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45" activeTab="3"/>
  </bookViews>
  <sheets>
    <sheet name="Estatística Ordinária Cível" sheetId="1" r:id="rId1"/>
    <sheet name="Estatística Ordinária Criminal" sheetId="2" r:id="rId2"/>
    <sheet name="Estatística IJ Infr" sheetId="3" r:id="rId3"/>
    <sheet name="Estatística IJ Ñ-Infr" sheetId="4" r:id="rId4"/>
    <sheet name="Estatística Execução Criminal" sheetId="5" r:id="rId5"/>
    <sheet name="Estatística Triagem" sheetId="6" r:id="rId6"/>
    <sheet name="Estatística CIC" sheetId="7" r:id="rId7"/>
    <sheet name="Estatística CAM" sheetId="8" r:id="rId8"/>
    <sheet name="Estatística CRAVI-CIAVI" sheetId="9" r:id="rId9"/>
    <sheet name="Estatística Revisões Criminais" sheetId="10" r:id="rId10"/>
    <sheet name="Estatística VEP" sheetId="11" r:id="rId11"/>
    <sheet name="Estatística Precatórias" sheetId="12" r:id="rId12"/>
    <sheet name="Estatística Curadorias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5" l="1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B24" i="5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B20" i="4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B26" i="3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B30" i="2"/>
  <c r="Q50" i="1"/>
  <c r="R50" i="1"/>
  <c r="S50" i="1"/>
  <c r="T50" i="1"/>
  <c r="U50" i="1"/>
  <c r="V50" i="1"/>
  <c r="W50" i="1"/>
  <c r="X50" i="1"/>
  <c r="Y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B50" i="1"/>
</calcChain>
</file>

<file path=xl/sharedStrings.xml><?xml version="1.0" encoding="utf-8"?>
<sst xmlns="http://schemas.openxmlformats.org/spreadsheetml/2006/main" count="322" uniqueCount="160">
  <si>
    <t xml:space="preserve"> UNIDADES</t>
  </si>
  <si>
    <t>ARAÇATUBA</t>
  </si>
  <si>
    <t>ARARAQUARA</t>
  </si>
  <si>
    <t>BAURU</t>
  </si>
  <si>
    <t xml:space="preserve">CAMPINAS </t>
  </si>
  <si>
    <t>CARAPICUIBA</t>
  </si>
  <si>
    <t>CENTRAL CÍVEL</t>
  </si>
  <si>
    <t>DIADEMA</t>
  </si>
  <si>
    <t>FAMÍLIA</t>
  </si>
  <si>
    <t>FAZENDA PÚBLICA</t>
  </si>
  <si>
    <t>GUARULHOS</t>
  </si>
  <si>
    <t>INFÂNCIA E JUVENTUDE</t>
  </si>
  <si>
    <t>IPIRANGA</t>
  </si>
  <si>
    <t>ITAQUERA</t>
  </si>
  <si>
    <t>JABAQUARA</t>
  </si>
  <si>
    <t>JAÚ</t>
  </si>
  <si>
    <t>JECRIM</t>
  </si>
  <si>
    <t>JUNDIAÍ</t>
  </si>
  <si>
    <t>JÚRI</t>
  </si>
  <si>
    <t>LAPA</t>
  </si>
  <si>
    <t>MARÍLIA</t>
  </si>
  <si>
    <t>MOGI DAS CRUZES</t>
  </si>
  <si>
    <t>NOSSA SENHORA DO Ó</t>
  </si>
  <si>
    <t>OSASCO</t>
  </si>
  <si>
    <t>PENHA</t>
  </si>
  <si>
    <t>PINHEIROS</t>
  </si>
  <si>
    <t>PLANTÃO CÍVEL</t>
  </si>
  <si>
    <t>PLANTÃO FAMÍLIA</t>
  </si>
  <si>
    <t>PRESIDENTE PRUDENTE</t>
  </si>
  <si>
    <t>REGISTRO</t>
  </si>
  <si>
    <t>RIBEIRÃO PRETO</t>
  </si>
  <si>
    <t>SANTANA</t>
  </si>
  <si>
    <t>SANTO AMARO</t>
  </si>
  <si>
    <t>SANTOS</t>
  </si>
  <si>
    <t>SÃO BERNARDO</t>
  </si>
  <si>
    <t>SÃO CARLOS</t>
  </si>
  <si>
    <t>SÃO JOSÉ DO RIO PRETO</t>
  </si>
  <si>
    <t>SÃO JOSÉ DOS CAMPOS</t>
  </si>
  <si>
    <t>SÃO MIGUEL PAULISTA</t>
  </si>
  <si>
    <t>SÃO VICENTE</t>
  </si>
  <si>
    <t>SOROCABA</t>
  </si>
  <si>
    <t>TATUAPÉ</t>
  </si>
  <si>
    <t>TAUBATÉ</t>
  </si>
  <si>
    <t>VARAS SINGULARES</t>
  </si>
  <si>
    <t>VEC</t>
  </si>
  <si>
    <t>VILA MIMOSA</t>
  </si>
  <si>
    <t>VILA PRUDENTE</t>
  </si>
  <si>
    <t xml:space="preserve"> Atendimentos</t>
  </si>
  <si>
    <t xml:space="preserve"> Audiências</t>
  </si>
  <si>
    <t xml:space="preserve"> Mandados de Segurança</t>
  </si>
  <si>
    <t xml:space="preserve"> Habeas Corpus</t>
  </si>
  <si>
    <t xml:space="preserve"> Declarações Iniciais</t>
  </si>
  <si>
    <t xml:space="preserve"> Acordos Extrajudiciais / Mediações</t>
  </si>
  <si>
    <t xml:space="preserve"> Petições Iniciais Propostas</t>
  </si>
  <si>
    <t xml:space="preserve"> Respostas</t>
  </si>
  <si>
    <t xml:space="preserve"> Reconvenções</t>
  </si>
  <si>
    <t xml:space="preserve"> Réplicas</t>
  </si>
  <si>
    <t xml:space="preserve"> Apresentação de Quesitos/ Impugnações a Laudos</t>
  </si>
  <si>
    <t xml:space="preserve"> Memoriais</t>
  </si>
  <si>
    <t xml:space="preserve"> Outras Petições</t>
  </si>
  <si>
    <t xml:space="preserve"> Cotas em Autos Judiciais</t>
  </si>
  <si>
    <t xml:space="preserve"> Ciências em Autos Judiciais</t>
  </si>
  <si>
    <t xml:space="preserve"> Razões de Apelação</t>
  </si>
  <si>
    <t xml:space="preserve"> Razões de Agravos</t>
  </si>
  <si>
    <t xml:space="preserve"> Razões de Recurso Especial</t>
  </si>
  <si>
    <t xml:space="preserve"> Razões de Recurso Extraordinário</t>
  </si>
  <si>
    <t xml:space="preserve"> Contrarrazões de Apelação</t>
  </si>
  <si>
    <t xml:space="preserve"> Contrarrazões de Agravos</t>
  </si>
  <si>
    <t xml:space="preserve"> Contrarrazões de Recurso Especial</t>
  </si>
  <si>
    <t xml:space="preserve"> Contrarrazões de Recurso Extraordinário</t>
  </si>
  <si>
    <t xml:space="preserve"> Ações Civis Públicas</t>
  </si>
  <si>
    <t xml:space="preserve"> Audiências de Instrução</t>
  </si>
  <si>
    <t xml:space="preserve"> Audiências JECrim</t>
  </si>
  <si>
    <t xml:space="preserve"> Audiências apenas de Interrogatório</t>
  </si>
  <si>
    <t xml:space="preserve"> Respostas Escritas</t>
  </si>
  <si>
    <t xml:space="preserve"> Pedidos de Liberdade Provisória/ Revogação de Prisão</t>
  </si>
  <si>
    <t xml:space="preserve"> Pedido de relaxamento de flagrante</t>
  </si>
  <si>
    <t xml:space="preserve"> Embargos Infringentes</t>
  </si>
  <si>
    <t xml:space="preserve"> Plenários de Júri Realizados</t>
  </si>
  <si>
    <t xml:space="preserve"> Cotas</t>
  </si>
  <si>
    <t xml:space="preserve"> Ciências de Decisões Judiciais</t>
  </si>
  <si>
    <t xml:space="preserve"> Razões de Recurso em Sentido Estrito</t>
  </si>
  <si>
    <t xml:space="preserve"> Contrarrazões de Recurso em Sentido Estrito</t>
  </si>
  <si>
    <t xml:space="preserve"> Contrarrazões de Recursos Extraordinários</t>
  </si>
  <si>
    <t xml:space="preserve"> Pedidos de Autorizações Diversas</t>
  </si>
  <si>
    <t xml:space="preserve"> Pedidos de Liberação de Bens</t>
  </si>
  <si>
    <t xml:space="preserve"> Pedidos de Cancelamento e Exclusão de Nomes</t>
  </si>
  <si>
    <t xml:space="preserve"> Pedidos de Acolhimento de Prescrição</t>
  </si>
  <si>
    <t xml:space="preserve"> Ofícios/Cartas Expedidos</t>
  </si>
  <si>
    <t>DIPO</t>
  </si>
  <si>
    <t>JURI</t>
  </si>
  <si>
    <t>AVARÉ</t>
  </si>
  <si>
    <t xml:space="preserve"> Acompanhamentos de Oitivas de Adolescentes</t>
  </si>
  <si>
    <t xml:space="preserve"> Pedidos Contra Internação Provisória</t>
  </si>
  <si>
    <t xml:space="preserve"> Pedidos de Remissão</t>
  </si>
  <si>
    <t xml:space="preserve"> Ciências em Decisões Judiciais</t>
  </si>
  <si>
    <t xml:space="preserve"> Razões de Agravo de Instrumento</t>
  </si>
  <si>
    <t xml:space="preserve"> Contrarrazões de Agravo de Intrumento</t>
  </si>
  <si>
    <t xml:space="preserve"> Atendimentos e Retornos</t>
  </si>
  <si>
    <t xml:space="preserve"> Declarações</t>
  </si>
  <si>
    <t xml:space="preserve"> Petições Iniciais</t>
  </si>
  <si>
    <t xml:space="preserve"> Contrarrazões de Agravo de Instrumento</t>
  </si>
  <si>
    <t xml:space="preserve"> Embargos de Declaração</t>
  </si>
  <si>
    <t xml:space="preserve"> Visitas às Unidades</t>
  </si>
  <si>
    <t xml:space="preserve"> Palestras</t>
  </si>
  <si>
    <t xml:space="preserve"> Atendimentos a Sentenciados</t>
  </si>
  <si>
    <t xml:space="preserve"> Atendimentos a Parentes</t>
  </si>
  <si>
    <t xml:space="preserve"> Autos Recebidos no Mês</t>
  </si>
  <si>
    <t xml:space="preserve"> Conferências de Cálculos de Penas</t>
  </si>
  <si>
    <t xml:space="preserve"> Pedidos de Reconhecimento de Prescrição</t>
  </si>
  <si>
    <t xml:space="preserve"> Pedidos de Progressão de Regime</t>
  </si>
  <si>
    <t xml:space="preserve"> Pedidos de Livramento Condicional</t>
  </si>
  <si>
    <t xml:space="preserve"> Pedidos de Unificação de Penas</t>
  </si>
  <si>
    <t xml:space="preserve"> Pedidos de Remição de Penas</t>
  </si>
  <si>
    <t xml:space="preserve"> Pedidos de Indulto</t>
  </si>
  <si>
    <t xml:space="preserve"> Pedidos de Comutação</t>
  </si>
  <si>
    <t xml:space="preserve"> Defesas em Faltas Disciplinares</t>
  </si>
  <si>
    <t xml:space="preserve"> Oitivas de Sentenciados</t>
  </si>
  <si>
    <t xml:space="preserve"> Manifestações em Medida de Segurança</t>
  </si>
  <si>
    <t xml:space="preserve"> Manifestações em Processos da Corregedoria dos Presídos</t>
  </si>
  <si>
    <t xml:space="preserve"> Cotas Diversas</t>
  </si>
  <si>
    <t xml:space="preserve"> Razões de Agravo em Execução</t>
  </si>
  <si>
    <t xml:space="preserve"> Contrarrazões de Agravo em Execução</t>
  </si>
  <si>
    <t xml:space="preserve"> Pedidos de Tranferência de Presos</t>
  </si>
  <si>
    <t>UNIDADE GUARULHOS</t>
  </si>
  <si>
    <t>UNIDADE SÃO CARLOS</t>
  </si>
  <si>
    <t>INFORMAÇÕES RELATIVAS SOMENTE AO SEGUNDO SEMESTRE DE 2010</t>
  </si>
  <si>
    <t>Unidade</t>
  </si>
  <si>
    <t>CAPITAL</t>
  </si>
  <si>
    <t>GRANDE SP</t>
  </si>
  <si>
    <t>INTERIOR</t>
  </si>
  <si>
    <t>ATENDIMENTO ESPECIALIZADO AO PÚBLICO ("TRIAGEM")</t>
  </si>
  <si>
    <t>CENTRO DE INTEGRAÇÃO DA CIDADANIA (CIC)</t>
  </si>
  <si>
    <t xml:space="preserve"> Ofícios</t>
  </si>
  <si>
    <t xml:space="preserve"> Cartas/ Aerogramas</t>
  </si>
  <si>
    <t xml:space="preserve"> Petições Diversas</t>
  </si>
  <si>
    <t xml:space="preserve"> Medidas Cautelares</t>
  </si>
  <si>
    <t xml:space="preserve"> Mediações/ Acordos</t>
  </si>
  <si>
    <t>CENTRO DE ATENDIMENTO À MULHER (CAM)</t>
  </si>
  <si>
    <t>CENTRO DE REFERÊNCIA E APOIO À VÍTIMA (CRAVI)</t>
  </si>
  <si>
    <t xml:space="preserve"> Mediações/Acordos</t>
  </si>
  <si>
    <t>REVISÕES CRIMINAIS</t>
  </si>
  <si>
    <t xml:space="preserve"> Autos Recebidos</t>
  </si>
  <si>
    <t>Soma de Revisões Arrazoadas</t>
  </si>
  <si>
    <t>Habeas Corpus</t>
  </si>
  <si>
    <t>VISITAS A ESTABELECIMENTOS PENAIS</t>
  </si>
  <si>
    <t xml:space="preserve"> Análises de Folhas de Antecedentes</t>
  </si>
  <si>
    <t xml:space="preserve"> Pedidos de "Benefícios" em Execução Penal</t>
  </si>
  <si>
    <t>CARTAS PRECATÓRIAS</t>
  </si>
  <si>
    <t>CURADORIAS ESPECIAIS</t>
  </si>
  <si>
    <t xml:space="preserve"> Curadorias Recebidas</t>
  </si>
  <si>
    <t xml:space="preserve"> Respostas em Curadorias</t>
  </si>
  <si>
    <t xml:space="preserve"> Razões de Recursos</t>
  </si>
  <si>
    <t xml:space="preserve"> Contrarrazões de Recursos</t>
  </si>
  <si>
    <t>ÁREA: CÍVEL</t>
  </si>
  <si>
    <t>ÁREA: CRIMINAL</t>
  </si>
  <si>
    <t>ÁREA: INFÂNCIA E JUVENTUDE INFRACIONAL</t>
  </si>
  <si>
    <t>ÁREA: INFÂNCIA E JUVENTUDE NÃO-INFRACIONAL</t>
  </si>
  <si>
    <t>ÁREA: EXECUÇÃO CRIMINAL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</si>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</sst>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63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n">
        <color theme="4" tint="0.39997558519241921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textRotation="75" wrapText="1"/>
    </xf>
    <xf numFmtId="3" fontId="5" fillId="2" borderId="1" xfId="0" applyNumberFormat="1" applyFont="1" applyFill="1" applyBorder="1" applyAlignment="1">
      <alignment textRotation="75" wrapText="1"/>
    </xf>
    <xf numFmtId="0" fontId="5" fillId="2" borderId="1" xfId="0" applyFont="1" applyFill="1" applyBorder="1" applyAlignment="1">
      <alignment textRotation="75" wrapText="1"/>
    </xf>
    <xf numFmtId="3" fontId="6" fillId="3" borderId="1" xfId="0" applyNumberFormat="1" applyFont="1" applyFill="1" applyBorder="1" applyAlignment="1">
      <alignment horizontal="left"/>
    </xf>
    <xf numFmtId="3" fontId="6" fillId="3" borderId="1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3" fontId="5" fillId="2" borderId="3" xfId="0" applyNumberFormat="1" applyFont="1" applyFill="1" applyBorder="1" applyAlignment="1">
      <alignment textRotation="75" wrapText="1"/>
    </xf>
    <xf numFmtId="3" fontId="5" fillId="2" borderId="4" xfId="0" applyNumberFormat="1" applyFont="1" applyFill="1" applyBorder="1" applyAlignment="1">
      <alignment textRotation="75" wrapText="1"/>
    </xf>
    <xf numFmtId="3" fontId="5" fillId="2" borderId="4" xfId="0" applyNumberFormat="1" applyFont="1" applyFill="1" applyBorder="1" applyAlignment="1">
      <alignment horizontal="center" textRotation="75" wrapText="1"/>
    </xf>
    <xf numFmtId="3" fontId="5" fillId="2" borderId="4" xfId="0" applyNumberFormat="1" applyFont="1" applyFill="1" applyBorder="1" applyAlignment="1">
      <alignment horizontal="left" textRotation="75" wrapText="1"/>
    </xf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5" fillId="2" borderId="1" xfId="0" applyNumberFormat="1" applyFont="1" applyFill="1" applyBorder="1" applyAlignment="1">
      <alignment horizontal="left"/>
    </xf>
    <xf numFmtId="3" fontId="5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zoomScale="70" zoomScaleNormal="70" workbookViewId="0">
      <selection activeCell="AE1" sqref="AE1:AE1048576"/>
    </sheetView>
  </sheetViews>
  <sheetFormatPr defaultRowHeight="15" x14ac:dyDescent="0.25"/>
  <cols>
    <col min="1" max="25" width="6.85546875" customWidth="1"/>
  </cols>
  <sheetData>
    <row r="1" spans="1:25" ht="23.25" x14ac:dyDescent="0.25">
      <c r="A1" s="4" t="s">
        <v>154</v>
      </c>
    </row>
    <row r="3" spans="1:25" ht="107.25" customHeight="1" x14ac:dyDescent="0.25">
      <c r="A3" s="12" t="s">
        <v>0</v>
      </c>
      <c r="B3" s="13" t="s">
        <v>47</v>
      </c>
      <c r="C3" s="14" t="s">
        <v>48</v>
      </c>
      <c r="D3" s="13" t="s">
        <v>49</v>
      </c>
      <c r="E3" s="13" t="s">
        <v>50</v>
      </c>
      <c r="F3" s="13" t="s">
        <v>51</v>
      </c>
      <c r="G3" s="14" t="s">
        <v>52</v>
      </c>
      <c r="H3" s="14" t="s">
        <v>53</v>
      </c>
      <c r="I3" s="14" t="s">
        <v>54</v>
      </c>
      <c r="J3" s="15" t="s">
        <v>55</v>
      </c>
      <c r="K3" s="14" t="s">
        <v>56</v>
      </c>
      <c r="L3" s="13" t="s">
        <v>57</v>
      </c>
      <c r="M3" s="14" t="s">
        <v>58</v>
      </c>
      <c r="N3" s="13" t="s">
        <v>59</v>
      </c>
      <c r="O3" s="13" t="s">
        <v>60</v>
      </c>
      <c r="P3" s="13" t="s">
        <v>61</v>
      </c>
      <c r="Q3" s="13" t="s">
        <v>62</v>
      </c>
      <c r="R3" s="13" t="s">
        <v>63</v>
      </c>
      <c r="S3" s="13" t="s">
        <v>64</v>
      </c>
      <c r="T3" s="13" t="s">
        <v>65</v>
      </c>
      <c r="U3" s="13" t="s">
        <v>66</v>
      </c>
      <c r="V3" s="13" t="s">
        <v>67</v>
      </c>
      <c r="W3" s="13" t="s">
        <v>68</v>
      </c>
      <c r="X3" s="13" t="s">
        <v>69</v>
      </c>
      <c r="Y3" s="13" t="s">
        <v>70</v>
      </c>
    </row>
    <row r="4" spans="1:25" x14ac:dyDescent="0.25">
      <c r="A4" s="8" t="s">
        <v>1</v>
      </c>
      <c r="B4" s="16">
        <v>10820</v>
      </c>
      <c r="C4" s="16">
        <v>264</v>
      </c>
      <c r="D4" s="16">
        <v>0</v>
      </c>
      <c r="E4" s="16">
        <v>0</v>
      </c>
      <c r="F4" s="16">
        <v>610</v>
      </c>
      <c r="G4" s="16">
        <v>51</v>
      </c>
      <c r="H4" s="16">
        <v>1546</v>
      </c>
      <c r="I4" s="16">
        <v>449</v>
      </c>
      <c r="J4" s="16">
        <v>0</v>
      </c>
      <c r="K4" s="16">
        <v>255</v>
      </c>
      <c r="L4" s="16">
        <v>65</v>
      </c>
      <c r="M4" s="16">
        <v>36</v>
      </c>
      <c r="N4" s="16">
        <v>3743</v>
      </c>
      <c r="O4" s="16">
        <v>812</v>
      </c>
      <c r="P4" s="16">
        <v>1216</v>
      </c>
      <c r="Q4" s="16">
        <v>118</v>
      </c>
      <c r="R4" s="16">
        <v>46</v>
      </c>
      <c r="S4" s="16">
        <v>4</v>
      </c>
      <c r="T4" s="16">
        <v>0</v>
      </c>
      <c r="U4" s="16">
        <v>222</v>
      </c>
      <c r="V4" s="16">
        <v>13</v>
      </c>
      <c r="W4" s="16">
        <v>0</v>
      </c>
      <c r="X4" s="16">
        <v>0</v>
      </c>
      <c r="Y4" s="16">
        <v>3</v>
      </c>
    </row>
    <row r="5" spans="1:25" x14ac:dyDescent="0.25">
      <c r="A5" s="10" t="s">
        <v>2</v>
      </c>
      <c r="B5" s="17">
        <v>9138</v>
      </c>
      <c r="C5" s="17">
        <v>996</v>
      </c>
      <c r="D5" s="17">
        <v>2</v>
      </c>
      <c r="E5" s="17">
        <v>3</v>
      </c>
      <c r="F5" s="17">
        <v>2256</v>
      </c>
      <c r="G5" s="17">
        <v>663</v>
      </c>
      <c r="H5" s="17">
        <v>1054</v>
      </c>
      <c r="I5" s="17">
        <v>414</v>
      </c>
      <c r="J5" s="17">
        <v>7</v>
      </c>
      <c r="K5" s="17">
        <v>491</v>
      </c>
      <c r="L5" s="17">
        <v>72</v>
      </c>
      <c r="M5" s="17">
        <v>60</v>
      </c>
      <c r="N5" s="17">
        <v>3038</v>
      </c>
      <c r="O5" s="17">
        <v>1827</v>
      </c>
      <c r="P5" s="17">
        <v>4802</v>
      </c>
      <c r="Q5" s="17">
        <v>36</v>
      </c>
      <c r="R5" s="17">
        <v>21</v>
      </c>
      <c r="S5" s="17">
        <v>0</v>
      </c>
      <c r="T5" s="17">
        <v>0</v>
      </c>
      <c r="U5" s="17">
        <v>63</v>
      </c>
      <c r="V5" s="17">
        <v>13</v>
      </c>
      <c r="W5" s="17">
        <v>0</v>
      </c>
      <c r="X5" s="17">
        <v>0</v>
      </c>
      <c r="Y5" s="17">
        <v>0</v>
      </c>
    </row>
    <row r="6" spans="1:25" x14ac:dyDescent="0.25">
      <c r="A6" s="8" t="s">
        <v>3</v>
      </c>
      <c r="B6" s="16">
        <v>9660</v>
      </c>
      <c r="C6" s="16">
        <v>1056</v>
      </c>
      <c r="D6" s="16">
        <v>252</v>
      </c>
      <c r="E6" s="16">
        <v>1</v>
      </c>
      <c r="F6" s="16">
        <v>838</v>
      </c>
      <c r="G6" s="16">
        <v>0</v>
      </c>
      <c r="H6" s="16">
        <v>1721</v>
      </c>
      <c r="I6" s="16">
        <v>377</v>
      </c>
      <c r="J6" s="16">
        <v>2</v>
      </c>
      <c r="K6" s="16">
        <v>214</v>
      </c>
      <c r="L6" s="16">
        <v>28</v>
      </c>
      <c r="M6" s="16">
        <v>17</v>
      </c>
      <c r="N6" s="16">
        <v>2298</v>
      </c>
      <c r="O6" s="16">
        <v>4250</v>
      </c>
      <c r="P6" s="16">
        <v>6709</v>
      </c>
      <c r="Q6" s="16">
        <v>7</v>
      </c>
      <c r="R6" s="16">
        <v>7</v>
      </c>
      <c r="S6" s="16">
        <v>0</v>
      </c>
      <c r="T6" s="16">
        <v>0</v>
      </c>
      <c r="U6" s="16">
        <v>29</v>
      </c>
      <c r="V6" s="16">
        <v>0</v>
      </c>
      <c r="W6" s="16">
        <v>2</v>
      </c>
      <c r="X6" s="16">
        <v>0</v>
      </c>
      <c r="Y6" s="16">
        <v>3</v>
      </c>
    </row>
    <row r="7" spans="1:25" x14ac:dyDescent="0.25">
      <c r="A7" s="10" t="s">
        <v>4</v>
      </c>
      <c r="B7" s="17">
        <v>13577</v>
      </c>
      <c r="C7" s="17">
        <v>522</v>
      </c>
      <c r="D7" s="17">
        <v>18</v>
      </c>
      <c r="E7" s="17">
        <v>0</v>
      </c>
      <c r="F7" s="17">
        <v>1214</v>
      </c>
      <c r="G7" s="17">
        <v>44</v>
      </c>
      <c r="H7" s="17">
        <v>1112</v>
      </c>
      <c r="I7" s="17">
        <v>619</v>
      </c>
      <c r="J7" s="17">
        <v>0</v>
      </c>
      <c r="K7" s="17">
        <v>253</v>
      </c>
      <c r="L7" s="17">
        <v>69</v>
      </c>
      <c r="M7" s="17">
        <v>78</v>
      </c>
      <c r="N7" s="17">
        <v>1649</v>
      </c>
      <c r="O7" s="17">
        <v>2142</v>
      </c>
      <c r="P7" s="17">
        <v>3599</v>
      </c>
      <c r="Q7" s="17">
        <v>51</v>
      </c>
      <c r="R7" s="17">
        <v>41</v>
      </c>
      <c r="S7" s="17">
        <v>9</v>
      </c>
      <c r="T7" s="17">
        <v>0</v>
      </c>
      <c r="U7" s="17">
        <v>29</v>
      </c>
      <c r="V7" s="17">
        <v>5</v>
      </c>
      <c r="W7" s="17">
        <v>0</v>
      </c>
      <c r="X7" s="17">
        <v>1</v>
      </c>
      <c r="Y7" s="17">
        <v>2</v>
      </c>
    </row>
    <row r="8" spans="1:25" x14ac:dyDescent="0.25">
      <c r="A8" s="8" t="s">
        <v>5</v>
      </c>
      <c r="B8" s="16">
        <v>2124</v>
      </c>
      <c r="C8" s="16">
        <v>192</v>
      </c>
      <c r="D8" s="16">
        <v>0</v>
      </c>
      <c r="E8" s="16">
        <v>0</v>
      </c>
      <c r="F8" s="16">
        <v>2</v>
      </c>
      <c r="G8" s="16">
        <v>10</v>
      </c>
      <c r="H8" s="16">
        <v>222</v>
      </c>
      <c r="I8" s="16">
        <v>223</v>
      </c>
      <c r="J8" s="16">
        <v>0</v>
      </c>
      <c r="K8" s="16">
        <v>5</v>
      </c>
      <c r="L8" s="16">
        <v>0</v>
      </c>
      <c r="M8" s="16">
        <v>1</v>
      </c>
      <c r="N8" s="16">
        <v>104</v>
      </c>
      <c r="O8" s="16">
        <v>491</v>
      </c>
      <c r="P8" s="16">
        <v>146</v>
      </c>
      <c r="Q8" s="16">
        <v>7</v>
      </c>
      <c r="R8" s="16">
        <v>2</v>
      </c>
      <c r="S8" s="16">
        <v>0</v>
      </c>
      <c r="T8" s="16">
        <v>0</v>
      </c>
      <c r="U8" s="16">
        <v>1</v>
      </c>
      <c r="V8" s="16">
        <v>2</v>
      </c>
      <c r="W8" s="16">
        <v>0</v>
      </c>
      <c r="X8" s="16">
        <v>0</v>
      </c>
      <c r="Y8" s="16">
        <v>1</v>
      </c>
    </row>
    <row r="9" spans="1:25" x14ac:dyDescent="0.25">
      <c r="A9" s="10" t="s">
        <v>6</v>
      </c>
      <c r="B9" s="17">
        <v>4159</v>
      </c>
      <c r="C9" s="17">
        <v>171</v>
      </c>
      <c r="D9" s="17">
        <v>0</v>
      </c>
      <c r="E9" s="17">
        <v>0</v>
      </c>
      <c r="F9" s="17">
        <v>125</v>
      </c>
      <c r="G9" s="17">
        <v>62</v>
      </c>
      <c r="H9" s="17">
        <v>375</v>
      </c>
      <c r="I9" s="17">
        <v>261</v>
      </c>
      <c r="J9" s="17">
        <v>5</v>
      </c>
      <c r="K9" s="17">
        <v>247</v>
      </c>
      <c r="L9" s="17">
        <v>136</v>
      </c>
      <c r="M9" s="17">
        <v>132</v>
      </c>
      <c r="N9" s="17">
        <v>2144</v>
      </c>
      <c r="O9" s="17">
        <v>1845</v>
      </c>
      <c r="P9" s="17">
        <v>2926</v>
      </c>
      <c r="Q9" s="17">
        <v>128</v>
      </c>
      <c r="R9" s="17">
        <v>92</v>
      </c>
      <c r="S9" s="17">
        <v>15</v>
      </c>
      <c r="T9" s="17">
        <v>1</v>
      </c>
      <c r="U9" s="17">
        <v>112</v>
      </c>
      <c r="V9" s="17">
        <v>48</v>
      </c>
      <c r="W9" s="17">
        <v>18</v>
      </c>
      <c r="X9" s="17">
        <v>1</v>
      </c>
      <c r="Y9" s="17">
        <v>0</v>
      </c>
    </row>
    <row r="10" spans="1:25" x14ac:dyDescent="0.25">
      <c r="A10" s="8" t="s">
        <v>7</v>
      </c>
      <c r="B10" s="16">
        <v>1808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1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</row>
    <row r="11" spans="1:25" x14ac:dyDescent="0.25">
      <c r="A11" s="10" t="s">
        <v>8</v>
      </c>
      <c r="B11" s="17">
        <v>7774</v>
      </c>
      <c r="C11" s="17">
        <v>1187</v>
      </c>
      <c r="D11" s="17">
        <v>53</v>
      </c>
      <c r="E11" s="17">
        <v>0</v>
      </c>
      <c r="F11" s="17">
        <v>29</v>
      </c>
      <c r="G11" s="17">
        <v>64</v>
      </c>
      <c r="H11" s="17">
        <v>856</v>
      </c>
      <c r="I11" s="17">
        <v>313</v>
      </c>
      <c r="J11" s="17">
        <v>3</v>
      </c>
      <c r="K11" s="17">
        <v>291</v>
      </c>
      <c r="L11" s="17">
        <v>15</v>
      </c>
      <c r="M11" s="17">
        <v>21</v>
      </c>
      <c r="N11" s="17">
        <v>3775</v>
      </c>
      <c r="O11" s="17">
        <v>8078</v>
      </c>
      <c r="P11" s="17">
        <v>7748</v>
      </c>
      <c r="Q11" s="17">
        <v>31</v>
      </c>
      <c r="R11" s="17">
        <v>458</v>
      </c>
      <c r="S11" s="17">
        <v>10</v>
      </c>
      <c r="T11" s="17">
        <v>1</v>
      </c>
      <c r="U11" s="17">
        <v>18</v>
      </c>
      <c r="V11" s="17">
        <v>9</v>
      </c>
      <c r="W11" s="17">
        <v>1</v>
      </c>
      <c r="X11" s="17">
        <v>0</v>
      </c>
      <c r="Y11" s="17">
        <v>0</v>
      </c>
    </row>
    <row r="12" spans="1:25" x14ac:dyDescent="0.25">
      <c r="A12" s="8" t="s">
        <v>9</v>
      </c>
      <c r="B12" s="16">
        <v>2988</v>
      </c>
      <c r="C12" s="16">
        <v>49</v>
      </c>
      <c r="D12" s="16">
        <v>25</v>
      </c>
      <c r="E12" s="16">
        <v>0</v>
      </c>
      <c r="F12" s="16">
        <v>84</v>
      </c>
      <c r="G12" s="16">
        <v>3</v>
      </c>
      <c r="H12" s="16">
        <v>339</v>
      </c>
      <c r="I12" s="16">
        <v>90</v>
      </c>
      <c r="J12" s="16">
        <v>1</v>
      </c>
      <c r="K12" s="16">
        <v>244</v>
      </c>
      <c r="L12" s="16">
        <v>84</v>
      </c>
      <c r="M12" s="16">
        <v>49</v>
      </c>
      <c r="N12" s="16">
        <v>1322</v>
      </c>
      <c r="O12" s="16">
        <v>1085</v>
      </c>
      <c r="P12" s="16">
        <v>1336</v>
      </c>
      <c r="Q12" s="16">
        <v>183</v>
      </c>
      <c r="R12" s="16">
        <v>112</v>
      </c>
      <c r="S12" s="16">
        <v>45</v>
      </c>
      <c r="T12" s="16">
        <v>23</v>
      </c>
      <c r="U12" s="16">
        <v>179</v>
      </c>
      <c r="V12" s="16">
        <v>34</v>
      </c>
      <c r="W12" s="16">
        <v>33</v>
      </c>
      <c r="X12" s="16">
        <v>13</v>
      </c>
      <c r="Y12" s="16">
        <v>0</v>
      </c>
    </row>
    <row r="13" spans="1:25" x14ac:dyDescent="0.25">
      <c r="A13" s="10" t="s">
        <v>10</v>
      </c>
      <c r="B13" s="17">
        <v>18135</v>
      </c>
      <c r="C13" s="17">
        <v>2207</v>
      </c>
      <c r="D13" s="17">
        <v>10</v>
      </c>
      <c r="E13" s="17">
        <v>1</v>
      </c>
      <c r="F13" s="17">
        <v>704</v>
      </c>
      <c r="G13" s="17">
        <v>90</v>
      </c>
      <c r="H13" s="17">
        <v>1499</v>
      </c>
      <c r="I13" s="17">
        <v>416</v>
      </c>
      <c r="J13" s="17">
        <v>4</v>
      </c>
      <c r="K13" s="17">
        <v>223</v>
      </c>
      <c r="L13" s="17">
        <v>19</v>
      </c>
      <c r="M13" s="17">
        <v>7</v>
      </c>
      <c r="N13" s="17">
        <v>1271</v>
      </c>
      <c r="O13" s="17">
        <v>3170</v>
      </c>
      <c r="P13" s="17">
        <v>6312</v>
      </c>
      <c r="Q13" s="17">
        <v>4</v>
      </c>
      <c r="R13" s="17">
        <v>13</v>
      </c>
      <c r="S13" s="17">
        <v>1</v>
      </c>
      <c r="T13" s="17">
        <v>1</v>
      </c>
      <c r="U13" s="17">
        <v>47</v>
      </c>
      <c r="V13" s="17">
        <v>17</v>
      </c>
      <c r="W13" s="17">
        <v>0</v>
      </c>
      <c r="X13" s="17">
        <v>0</v>
      </c>
      <c r="Y13" s="17">
        <v>4</v>
      </c>
    </row>
    <row r="14" spans="1:25" x14ac:dyDescent="0.25">
      <c r="A14" s="8" t="s">
        <v>11</v>
      </c>
      <c r="B14" s="16">
        <v>1319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</row>
    <row r="15" spans="1:25" x14ac:dyDescent="0.25">
      <c r="A15" s="10" t="s">
        <v>12</v>
      </c>
      <c r="B15" s="17">
        <v>7543</v>
      </c>
      <c r="C15" s="17">
        <v>575</v>
      </c>
      <c r="D15" s="17">
        <v>2</v>
      </c>
      <c r="E15" s="17">
        <v>3</v>
      </c>
      <c r="F15" s="17">
        <v>286</v>
      </c>
      <c r="G15" s="17">
        <v>31</v>
      </c>
      <c r="H15" s="17">
        <v>269</v>
      </c>
      <c r="I15" s="17">
        <v>216</v>
      </c>
      <c r="J15" s="17">
        <v>1</v>
      </c>
      <c r="K15" s="17">
        <v>209</v>
      </c>
      <c r="L15" s="17">
        <v>0</v>
      </c>
      <c r="M15" s="17">
        <v>18</v>
      </c>
      <c r="N15" s="17">
        <v>1038</v>
      </c>
      <c r="O15" s="17">
        <v>3086</v>
      </c>
      <c r="P15" s="17">
        <v>5433</v>
      </c>
      <c r="Q15" s="17">
        <v>18</v>
      </c>
      <c r="R15" s="17">
        <v>7</v>
      </c>
      <c r="S15" s="17">
        <v>1</v>
      </c>
      <c r="T15" s="17">
        <v>0</v>
      </c>
      <c r="U15" s="17">
        <v>10</v>
      </c>
      <c r="V15" s="17">
        <v>1</v>
      </c>
      <c r="W15" s="17">
        <v>1</v>
      </c>
      <c r="X15" s="17">
        <v>0</v>
      </c>
      <c r="Y15" s="17">
        <v>1</v>
      </c>
    </row>
    <row r="16" spans="1:25" x14ac:dyDescent="0.25">
      <c r="A16" s="8" t="s">
        <v>13</v>
      </c>
      <c r="B16" s="16">
        <v>15833</v>
      </c>
      <c r="C16" s="16">
        <v>1510</v>
      </c>
      <c r="D16" s="16">
        <v>3</v>
      </c>
      <c r="E16" s="16">
        <v>1</v>
      </c>
      <c r="F16" s="16">
        <v>669</v>
      </c>
      <c r="G16" s="16">
        <v>13</v>
      </c>
      <c r="H16" s="16">
        <v>1452</v>
      </c>
      <c r="I16" s="16">
        <v>1581</v>
      </c>
      <c r="J16" s="16">
        <v>117</v>
      </c>
      <c r="K16" s="16">
        <v>506</v>
      </c>
      <c r="L16" s="16">
        <v>60</v>
      </c>
      <c r="M16" s="16">
        <v>84</v>
      </c>
      <c r="N16" s="16">
        <v>6848</v>
      </c>
      <c r="O16" s="16">
        <v>14290</v>
      </c>
      <c r="P16" s="16">
        <v>17308</v>
      </c>
      <c r="Q16" s="16">
        <v>191</v>
      </c>
      <c r="R16" s="16">
        <v>149</v>
      </c>
      <c r="S16" s="16">
        <v>6</v>
      </c>
      <c r="T16" s="16">
        <v>3</v>
      </c>
      <c r="U16" s="16">
        <v>87</v>
      </c>
      <c r="V16" s="16">
        <v>10</v>
      </c>
      <c r="W16" s="16">
        <v>1</v>
      </c>
      <c r="X16" s="16">
        <v>0</v>
      </c>
      <c r="Y16" s="16">
        <v>0</v>
      </c>
    </row>
    <row r="17" spans="1:25" x14ac:dyDescent="0.25">
      <c r="A17" s="10" t="s">
        <v>14</v>
      </c>
      <c r="B17" s="17">
        <v>5026</v>
      </c>
      <c r="C17" s="17">
        <v>1385</v>
      </c>
      <c r="D17" s="17">
        <v>1</v>
      </c>
      <c r="E17" s="17">
        <v>0</v>
      </c>
      <c r="F17" s="17">
        <v>78</v>
      </c>
      <c r="G17" s="17">
        <v>45</v>
      </c>
      <c r="H17" s="17">
        <v>618</v>
      </c>
      <c r="I17" s="17">
        <v>335</v>
      </c>
      <c r="J17" s="17">
        <v>8</v>
      </c>
      <c r="K17" s="17">
        <v>385</v>
      </c>
      <c r="L17" s="17">
        <v>19</v>
      </c>
      <c r="M17" s="17">
        <v>38</v>
      </c>
      <c r="N17" s="17">
        <v>3081</v>
      </c>
      <c r="O17" s="17">
        <v>6372</v>
      </c>
      <c r="P17" s="17">
        <v>9916</v>
      </c>
      <c r="Q17" s="17">
        <v>50</v>
      </c>
      <c r="R17" s="17">
        <v>82</v>
      </c>
      <c r="S17" s="17">
        <v>32</v>
      </c>
      <c r="T17" s="17">
        <v>6</v>
      </c>
      <c r="U17" s="17">
        <v>59</v>
      </c>
      <c r="V17" s="17">
        <v>15</v>
      </c>
      <c r="W17" s="17">
        <v>2</v>
      </c>
      <c r="X17" s="17">
        <v>0</v>
      </c>
      <c r="Y17" s="17">
        <v>0</v>
      </c>
    </row>
    <row r="18" spans="1:25" x14ac:dyDescent="0.25">
      <c r="A18" s="8" t="s">
        <v>15</v>
      </c>
      <c r="B18" s="16">
        <v>11743</v>
      </c>
      <c r="C18" s="16">
        <v>520</v>
      </c>
      <c r="D18" s="16">
        <v>2</v>
      </c>
      <c r="E18" s="16">
        <v>63</v>
      </c>
      <c r="F18" s="16">
        <v>2025</v>
      </c>
      <c r="G18" s="16">
        <v>125</v>
      </c>
      <c r="H18" s="16">
        <v>1616</v>
      </c>
      <c r="I18" s="16">
        <v>261</v>
      </c>
      <c r="J18" s="16">
        <v>0</v>
      </c>
      <c r="K18" s="16">
        <v>450</v>
      </c>
      <c r="L18" s="16">
        <v>22</v>
      </c>
      <c r="M18" s="16">
        <v>66</v>
      </c>
      <c r="N18" s="16">
        <v>579</v>
      </c>
      <c r="O18" s="16">
        <v>2207</v>
      </c>
      <c r="P18" s="16">
        <v>4909</v>
      </c>
      <c r="Q18" s="16">
        <v>11</v>
      </c>
      <c r="R18" s="16">
        <v>8</v>
      </c>
      <c r="S18" s="16">
        <v>0</v>
      </c>
      <c r="T18" s="16">
        <v>0</v>
      </c>
      <c r="U18" s="16">
        <v>224</v>
      </c>
      <c r="V18" s="16">
        <v>10</v>
      </c>
      <c r="W18" s="16">
        <v>3</v>
      </c>
      <c r="X18" s="16">
        <v>11</v>
      </c>
      <c r="Y18" s="16">
        <v>1</v>
      </c>
    </row>
    <row r="19" spans="1:25" x14ac:dyDescent="0.25">
      <c r="A19" s="10" t="s">
        <v>16</v>
      </c>
      <c r="B19" s="17">
        <v>397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</row>
    <row r="20" spans="1:25" x14ac:dyDescent="0.25">
      <c r="A20" s="8" t="s">
        <v>17</v>
      </c>
      <c r="B20" s="16">
        <v>4935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2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40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</row>
    <row r="21" spans="1:25" x14ac:dyDescent="0.25">
      <c r="A21" s="10" t="s">
        <v>18</v>
      </c>
      <c r="B21" s="17">
        <v>1835</v>
      </c>
      <c r="C21" s="17">
        <v>1</v>
      </c>
      <c r="D21" s="17">
        <v>0</v>
      </c>
      <c r="E21" s="17">
        <v>0</v>
      </c>
      <c r="F21" s="17">
        <v>0</v>
      </c>
      <c r="G21" s="17">
        <v>0</v>
      </c>
      <c r="H21" s="17">
        <v>10</v>
      </c>
      <c r="I21" s="17">
        <v>0</v>
      </c>
      <c r="J21" s="17">
        <v>0</v>
      </c>
      <c r="K21" s="17">
        <v>0</v>
      </c>
      <c r="L21" s="17">
        <v>0</v>
      </c>
      <c r="M21" s="17">
        <v>2</v>
      </c>
      <c r="N21" s="17">
        <v>1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</row>
    <row r="22" spans="1:25" x14ac:dyDescent="0.25">
      <c r="A22" s="8" t="s">
        <v>19</v>
      </c>
      <c r="B22" s="16">
        <v>4304</v>
      </c>
      <c r="C22" s="16">
        <v>936</v>
      </c>
      <c r="D22" s="16">
        <v>0</v>
      </c>
      <c r="E22" s="16">
        <v>5</v>
      </c>
      <c r="F22" s="16">
        <v>0</v>
      </c>
      <c r="G22" s="16">
        <v>170</v>
      </c>
      <c r="H22" s="16">
        <v>524</v>
      </c>
      <c r="I22" s="16">
        <v>280</v>
      </c>
      <c r="J22" s="16">
        <v>0</v>
      </c>
      <c r="K22" s="16">
        <v>455</v>
      </c>
      <c r="L22" s="16">
        <v>95</v>
      </c>
      <c r="M22" s="16">
        <v>25</v>
      </c>
      <c r="N22" s="16">
        <v>2218</v>
      </c>
      <c r="O22" s="16">
        <v>2370</v>
      </c>
      <c r="P22" s="16">
        <v>6987</v>
      </c>
      <c r="Q22" s="16">
        <v>25</v>
      </c>
      <c r="R22" s="16">
        <v>15</v>
      </c>
      <c r="S22" s="16">
        <v>5</v>
      </c>
      <c r="T22" s="16">
        <v>0</v>
      </c>
      <c r="U22" s="16">
        <v>20</v>
      </c>
      <c r="V22" s="16">
        <v>4</v>
      </c>
      <c r="W22" s="16">
        <v>1</v>
      </c>
      <c r="X22" s="16">
        <v>0</v>
      </c>
      <c r="Y22" s="16">
        <v>0</v>
      </c>
    </row>
    <row r="23" spans="1:25" x14ac:dyDescent="0.25">
      <c r="A23" s="10" t="s">
        <v>20</v>
      </c>
      <c r="B23" s="17">
        <v>9299</v>
      </c>
      <c r="C23" s="17">
        <v>192</v>
      </c>
      <c r="D23" s="17">
        <v>0</v>
      </c>
      <c r="E23" s="17">
        <v>0</v>
      </c>
      <c r="F23" s="17">
        <v>0</v>
      </c>
      <c r="G23" s="17">
        <v>138</v>
      </c>
      <c r="H23" s="17">
        <v>1323</v>
      </c>
      <c r="I23" s="17">
        <v>515</v>
      </c>
      <c r="J23" s="17">
        <v>0</v>
      </c>
      <c r="K23" s="17">
        <v>40</v>
      </c>
      <c r="L23" s="17">
        <v>60</v>
      </c>
      <c r="M23" s="17">
        <v>8</v>
      </c>
      <c r="N23" s="17">
        <v>1450</v>
      </c>
      <c r="O23" s="17">
        <v>913</v>
      </c>
      <c r="P23" s="17">
        <v>873</v>
      </c>
      <c r="Q23" s="17">
        <v>1</v>
      </c>
      <c r="R23" s="17">
        <v>3</v>
      </c>
      <c r="S23" s="17">
        <v>0</v>
      </c>
      <c r="T23" s="17">
        <v>0</v>
      </c>
      <c r="U23" s="17">
        <v>48</v>
      </c>
      <c r="V23" s="17">
        <v>0</v>
      </c>
      <c r="W23" s="17">
        <v>0</v>
      </c>
      <c r="X23" s="17">
        <v>1</v>
      </c>
      <c r="Y23" s="17">
        <v>0</v>
      </c>
    </row>
    <row r="24" spans="1:25" x14ac:dyDescent="0.25">
      <c r="A24" s="8" t="s">
        <v>21</v>
      </c>
      <c r="B24" s="16">
        <v>11348</v>
      </c>
      <c r="C24" s="16">
        <v>533</v>
      </c>
      <c r="D24" s="16">
        <v>3</v>
      </c>
      <c r="E24" s="16">
        <v>42</v>
      </c>
      <c r="F24" s="16">
        <v>1855</v>
      </c>
      <c r="G24" s="16">
        <v>491</v>
      </c>
      <c r="H24" s="16">
        <v>1402</v>
      </c>
      <c r="I24" s="16">
        <v>268</v>
      </c>
      <c r="J24" s="16">
        <v>1</v>
      </c>
      <c r="K24" s="16">
        <v>53</v>
      </c>
      <c r="L24" s="16">
        <v>5</v>
      </c>
      <c r="M24" s="16">
        <v>23</v>
      </c>
      <c r="N24" s="16">
        <v>1526</v>
      </c>
      <c r="O24" s="16">
        <v>4467</v>
      </c>
      <c r="P24" s="16">
        <v>3446</v>
      </c>
      <c r="Q24" s="16">
        <v>24</v>
      </c>
      <c r="R24" s="16">
        <v>19</v>
      </c>
      <c r="S24" s="16">
        <v>3</v>
      </c>
      <c r="T24" s="16">
        <v>0</v>
      </c>
      <c r="U24" s="16">
        <v>17</v>
      </c>
      <c r="V24" s="16">
        <v>6</v>
      </c>
      <c r="W24" s="16">
        <v>4</v>
      </c>
      <c r="X24" s="16">
        <v>5</v>
      </c>
      <c r="Y24" s="16">
        <v>5</v>
      </c>
    </row>
    <row r="25" spans="1:25" x14ac:dyDescent="0.25">
      <c r="A25" s="10" t="s">
        <v>22</v>
      </c>
      <c r="B25" s="17">
        <v>7467</v>
      </c>
      <c r="C25" s="17">
        <v>2896</v>
      </c>
      <c r="D25" s="17">
        <v>0</v>
      </c>
      <c r="E25" s="17">
        <v>0</v>
      </c>
      <c r="F25" s="17">
        <v>88</v>
      </c>
      <c r="G25" s="17">
        <v>89</v>
      </c>
      <c r="H25" s="17">
        <v>1466</v>
      </c>
      <c r="I25" s="17">
        <v>203</v>
      </c>
      <c r="J25" s="17">
        <v>15</v>
      </c>
      <c r="K25" s="17">
        <v>258</v>
      </c>
      <c r="L25" s="17">
        <v>7</v>
      </c>
      <c r="M25" s="17">
        <v>5</v>
      </c>
      <c r="N25" s="17">
        <v>1677</v>
      </c>
      <c r="O25" s="17">
        <v>4077</v>
      </c>
      <c r="P25" s="17">
        <v>5192</v>
      </c>
      <c r="Q25" s="17">
        <v>12</v>
      </c>
      <c r="R25" s="17">
        <v>44</v>
      </c>
      <c r="S25" s="17">
        <v>2</v>
      </c>
      <c r="T25" s="17">
        <v>1</v>
      </c>
      <c r="U25" s="17">
        <v>2</v>
      </c>
      <c r="V25" s="17">
        <v>1</v>
      </c>
      <c r="W25" s="17">
        <v>1</v>
      </c>
      <c r="X25" s="17">
        <v>1</v>
      </c>
      <c r="Y25" s="17">
        <v>0</v>
      </c>
    </row>
    <row r="26" spans="1:25" x14ac:dyDescent="0.25">
      <c r="A26" s="8" t="s">
        <v>23</v>
      </c>
      <c r="B26" s="16">
        <v>14245</v>
      </c>
      <c r="C26" s="16">
        <v>2563</v>
      </c>
      <c r="D26" s="16">
        <v>3</v>
      </c>
      <c r="E26" s="16">
        <v>2</v>
      </c>
      <c r="F26" s="16">
        <v>318</v>
      </c>
      <c r="G26" s="16">
        <v>171</v>
      </c>
      <c r="H26" s="16">
        <v>3359</v>
      </c>
      <c r="I26" s="16">
        <v>668</v>
      </c>
      <c r="J26" s="16">
        <v>4</v>
      </c>
      <c r="K26" s="16">
        <v>824</v>
      </c>
      <c r="L26" s="16">
        <v>60</v>
      </c>
      <c r="M26" s="16">
        <v>126</v>
      </c>
      <c r="N26" s="16">
        <v>2850</v>
      </c>
      <c r="O26" s="16">
        <v>6746</v>
      </c>
      <c r="P26" s="16">
        <v>7016</v>
      </c>
      <c r="Q26" s="16">
        <v>149</v>
      </c>
      <c r="R26" s="16">
        <v>9</v>
      </c>
      <c r="S26" s="16">
        <v>2</v>
      </c>
      <c r="T26" s="16">
        <v>0</v>
      </c>
      <c r="U26" s="16">
        <v>221</v>
      </c>
      <c r="V26" s="16">
        <v>12</v>
      </c>
      <c r="W26" s="16">
        <v>0</v>
      </c>
      <c r="X26" s="16">
        <v>0</v>
      </c>
      <c r="Y26" s="16">
        <v>1</v>
      </c>
    </row>
    <row r="27" spans="1:25" x14ac:dyDescent="0.25">
      <c r="A27" s="10" t="s">
        <v>24</v>
      </c>
      <c r="B27" s="17">
        <v>12857</v>
      </c>
      <c r="C27" s="17">
        <v>2010</v>
      </c>
      <c r="D27" s="17">
        <v>0</v>
      </c>
      <c r="E27" s="17">
        <v>3</v>
      </c>
      <c r="F27" s="17">
        <v>0</v>
      </c>
      <c r="G27" s="17">
        <v>47</v>
      </c>
      <c r="H27" s="17">
        <v>707</v>
      </c>
      <c r="I27" s="17">
        <v>373</v>
      </c>
      <c r="J27" s="17">
        <v>17</v>
      </c>
      <c r="K27" s="17">
        <v>391</v>
      </c>
      <c r="L27" s="17">
        <v>5</v>
      </c>
      <c r="M27" s="17">
        <v>252</v>
      </c>
      <c r="N27" s="17">
        <v>6008</v>
      </c>
      <c r="O27" s="17">
        <v>18527</v>
      </c>
      <c r="P27" s="17">
        <v>22898</v>
      </c>
      <c r="Q27" s="17">
        <v>88</v>
      </c>
      <c r="R27" s="17">
        <v>65</v>
      </c>
      <c r="S27" s="17">
        <v>11</v>
      </c>
      <c r="T27" s="17">
        <v>3</v>
      </c>
      <c r="U27" s="17">
        <v>45</v>
      </c>
      <c r="V27" s="17">
        <v>14</v>
      </c>
      <c r="W27" s="17">
        <v>3</v>
      </c>
      <c r="X27" s="17">
        <v>1</v>
      </c>
      <c r="Y27" s="17">
        <v>0</v>
      </c>
    </row>
    <row r="28" spans="1:25" x14ac:dyDescent="0.25">
      <c r="A28" s="8" t="s">
        <v>25</v>
      </c>
      <c r="B28" s="16">
        <v>3259</v>
      </c>
      <c r="C28" s="16">
        <v>1255</v>
      </c>
      <c r="D28" s="16">
        <v>0</v>
      </c>
      <c r="E28" s="16">
        <v>5</v>
      </c>
      <c r="F28" s="16">
        <v>2</v>
      </c>
      <c r="G28" s="16">
        <v>1</v>
      </c>
      <c r="H28" s="16">
        <v>513</v>
      </c>
      <c r="I28" s="16">
        <v>179</v>
      </c>
      <c r="J28" s="16">
        <v>2</v>
      </c>
      <c r="K28" s="16">
        <v>99</v>
      </c>
      <c r="L28" s="16">
        <v>4</v>
      </c>
      <c r="M28" s="16">
        <v>21</v>
      </c>
      <c r="N28" s="16">
        <v>1395</v>
      </c>
      <c r="O28" s="16">
        <v>3255</v>
      </c>
      <c r="P28" s="16">
        <v>3506</v>
      </c>
      <c r="Q28" s="16">
        <v>18</v>
      </c>
      <c r="R28" s="16">
        <v>27</v>
      </c>
      <c r="S28" s="16">
        <v>3</v>
      </c>
      <c r="T28" s="16">
        <v>2</v>
      </c>
      <c r="U28" s="16">
        <v>6</v>
      </c>
      <c r="V28" s="16">
        <v>5</v>
      </c>
      <c r="W28" s="16">
        <v>0</v>
      </c>
      <c r="X28" s="16">
        <v>0</v>
      </c>
      <c r="Y28" s="16">
        <v>0</v>
      </c>
    </row>
    <row r="29" spans="1:25" x14ac:dyDescent="0.25">
      <c r="A29" s="10" t="s">
        <v>26</v>
      </c>
      <c r="B29" s="17">
        <v>26538</v>
      </c>
      <c r="C29" s="17">
        <v>55</v>
      </c>
      <c r="D29" s="17">
        <v>116</v>
      </c>
      <c r="E29" s="17">
        <v>0</v>
      </c>
      <c r="F29" s="17">
        <v>4028</v>
      </c>
      <c r="G29" s="17">
        <v>59</v>
      </c>
      <c r="H29" s="17">
        <v>23</v>
      </c>
      <c r="I29" s="17">
        <v>171</v>
      </c>
      <c r="J29" s="17">
        <v>0</v>
      </c>
      <c r="K29" s="17">
        <v>28</v>
      </c>
      <c r="L29" s="17">
        <v>100</v>
      </c>
      <c r="M29" s="17">
        <v>2</v>
      </c>
      <c r="N29" s="17">
        <v>186</v>
      </c>
      <c r="O29" s="17">
        <v>171</v>
      </c>
      <c r="P29" s="17">
        <v>284</v>
      </c>
      <c r="Q29" s="17">
        <v>13</v>
      </c>
      <c r="R29" s="17">
        <v>8</v>
      </c>
      <c r="S29" s="17">
        <v>12</v>
      </c>
      <c r="T29" s="17">
        <v>12</v>
      </c>
      <c r="U29" s="17">
        <v>8</v>
      </c>
      <c r="V29" s="17">
        <v>0</v>
      </c>
      <c r="W29" s="17">
        <v>4</v>
      </c>
      <c r="X29" s="17">
        <v>3</v>
      </c>
      <c r="Y29" s="17">
        <v>0</v>
      </c>
    </row>
    <row r="30" spans="1:25" x14ac:dyDescent="0.25">
      <c r="A30" s="8" t="s">
        <v>27</v>
      </c>
      <c r="B30" s="16">
        <v>5895</v>
      </c>
      <c r="C30" s="16">
        <v>21</v>
      </c>
      <c r="D30" s="16">
        <v>0</v>
      </c>
      <c r="E30" s="16">
        <v>0</v>
      </c>
      <c r="F30" s="16">
        <v>2633</v>
      </c>
      <c r="G30" s="16">
        <v>4</v>
      </c>
      <c r="H30" s="16">
        <v>2677</v>
      </c>
      <c r="I30" s="16">
        <v>62</v>
      </c>
      <c r="J30" s="16">
        <v>0</v>
      </c>
      <c r="K30" s="16">
        <v>0</v>
      </c>
      <c r="L30" s="16">
        <v>0</v>
      </c>
      <c r="M30" s="16">
        <v>3</v>
      </c>
      <c r="N30" s="16">
        <v>93</v>
      </c>
      <c r="O30" s="16">
        <v>60</v>
      </c>
      <c r="P30" s="16">
        <v>49</v>
      </c>
      <c r="Q30" s="16">
        <v>0</v>
      </c>
      <c r="R30" s="16">
        <v>0</v>
      </c>
      <c r="S30" s="16">
        <v>0</v>
      </c>
      <c r="T30" s="16">
        <v>0</v>
      </c>
      <c r="U30" s="16">
        <v>2</v>
      </c>
      <c r="V30" s="16">
        <v>4</v>
      </c>
      <c r="W30" s="16">
        <v>1</v>
      </c>
      <c r="X30" s="16">
        <v>1</v>
      </c>
      <c r="Y30" s="16">
        <v>0</v>
      </c>
    </row>
    <row r="31" spans="1:25" x14ac:dyDescent="0.25">
      <c r="A31" s="10" t="s">
        <v>28</v>
      </c>
      <c r="B31" s="17">
        <v>7914</v>
      </c>
      <c r="C31" s="17">
        <v>530</v>
      </c>
      <c r="D31" s="17">
        <v>0</v>
      </c>
      <c r="E31" s="17">
        <v>1</v>
      </c>
      <c r="F31" s="17">
        <v>21</v>
      </c>
      <c r="G31" s="17">
        <v>27</v>
      </c>
      <c r="H31" s="17">
        <v>862</v>
      </c>
      <c r="I31" s="17">
        <v>348</v>
      </c>
      <c r="J31" s="17">
        <v>0</v>
      </c>
      <c r="K31" s="17">
        <v>38</v>
      </c>
      <c r="L31" s="17">
        <v>0</v>
      </c>
      <c r="M31" s="17">
        <v>21</v>
      </c>
      <c r="N31" s="17">
        <v>2445</v>
      </c>
      <c r="O31" s="17">
        <v>1156</v>
      </c>
      <c r="P31" s="17">
        <v>4887</v>
      </c>
      <c r="Q31" s="17">
        <v>10</v>
      </c>
      <c r="R31" s="17">
        <v>3</v>
      </c>
      <c r="S31" s="17">
        <v>0</v>
      </c>
      <c r="T31" s="17">
        <v>0</v>
      </c>
      <c r="U31" s="17">
        <v>28</v>
      </c>
      <c r="V31" s="17">
        <v>1</v>
      </c>
      <c r="W31" s="17">
        <v>0</v>
      </c>
      <c r="X31" s="17">
        <v>0</v>
      </c>
      <c r="Y31" s="17">
        <v>1</v>
      </c>
    </row>
    <row r="32" spans="1:25" x14ac:dyDescent="0.25">
      <c r="A32" s="8" t="s">
        <v>29</v>
      </c>
      <c r="B32" s="16">
        <v>512</v>
      </c>
      <c r="C32" s="16">
        <v>18</v>
      </c>
      <c r="D32" s="16">
        <v>0</v>
      </c>
      <c r="E32" s="16">
        <v>0</v>
      </c>
      <c r="F32" s="16">
        <v>13</v>
      </c>
      <c r="G32" s="16">
        <v>5</v>
      </c>
      <c r="H32" s="16">
        <v>49</v>
      </c>
      <c r="I32" s="16">
        <v>109</v>
      </c>
      <c r="J32" s="16">
        <v>1</v>
      </c>
      <c r="K32" s="16">
        <v>11</v>
      </c>
      <c r="L32" s="16">
        <v>1</v>
      </c>
      <c r="M32" s="16">
        <v>0</v>
      </c>
      <c r="N32" s="16">
        <v>56</v>
      </c>
      <c r="O32" s="16">
        <v>57</v>
      </c>
      <c r="P32" s="16">
        <v>139</v>
      </c>
      <c r="Q32" s="16">
        <v>1</v>
      </c>
      <c r="R32" s="16">
        <v>4</v>
      </c>
      <c r="S32" s="16">
        <v>0</v>
      </c>
      <c r="T32" s="16">
        <v>0</v>
      </c>
      <c r="U32" s="16">
        <v>1</v>
      </c>
      <c r="V32" s="16">
        <v>1</v>
      </c>
      <c r="W32" s="16">
        <v>0</v>
      </c>
      <c r="X32" s="16">
        <v>0</v>
      </c>
      <c r="Y32" s="16">
        <v>0</v>
      </c>
    </row>
    <row r="33" spans="1:25" x14ac:dyDescent="0.25">
      <c r="A33" s="10" t="s">
        <v>30</v>
      </c>
      <c r="B33" s="17">
        <v>12538</v>
      </c>
      <c r="C33" s="17">
        <v>1158</v>
      </c>
      <c r="D33" s="17">
        <v>5</v>
      </c>
      <c r="E33" s="17">
        <v>0</v>
      </c>
      <c r="F33" s="17">
        <v>1775</v>
      </c>
      <c r="G33" s="17">
        <v>36</v>
      </c>
      <c r="H33" s="17">
        <v>1463</v>
      </c>
      <c r="I33" s="17">
        <v>485</v>
      </c>
      <c r="J33" s="17">
        <v>1</v>
      </c>
      <c r="K33" s="17">
        <v>190</v>
      </c>
      <c r="L33" s="17">
        <v>46</v>
      </c>
      <c r="M33" s="17">
        <v>48</v>
      </c>
      <c r="N33" s="17">
        <v>2187</v>
      </c>
      <c r="O33" s="17">
        <v>4296</v>
      </c>
      <c r="P33" s="17">
        <v>5016</v>
      </c>
      <c r="Q33" s="17">
        <v>49</v>
      </c>
      <c r="R33" s="17">
        <v>33</v>
      </c>
      <c r="S33" s="17">
        <v>6</v>
      </c>
      <c r="T33" s="17">
        <v>1</v>
      </c>
      <c r="U33" s="17">
        <v>110</v>
      </c>
      <c r="V33" s="17">
        <v>12</v>
      </c>
      <c r="W33" s="17">
        <v>2</v>
      </c>
      <c r="X33" s="17">
        <v>2</v>
      </c>
      <c r="Y33" s="17">
        <v>1</v>
      </c>
    </row>
    <row r="34" spans="1:25" x14ac:dyDescent="0.25">
      <c r="A34" s="8" t="s">
        <v>31</v>
      </c>
      <c r="B34" s="16">
        <v>8470</v>
      </c>
      <c r="C34" s="16">
        <v>2407</v>
      </c>
      <c r="D34" s="16">
        <v>6</v>
      </c>
      <c r="E34" s="16">
        <v>6</v>
      </c>
      <c r="F34" s="16">
        <v>157</v>
      </c>
      <c r="G34" s="16">
        <v>175</v>
      </c>
      <c r="H34" s="16">
        <v>855</v>
      </c>
      <c r="I34" s="16">
        <v>621</v>
      </c>
      <c r="J34" s="16">
        <v>17</v>
      </c>
      <c r="K34" s="16">
        <v>531</v>
      </c>
      <c r="L34" s="16">
        <v>62</v>
      </c>
      <c r="M34" s="16">
        <v>66</v>
      </c>
      <c r="N34" s="16">
        <v>4379</v>
      </c>
      <c r="O34" s="16">
        <v>7478</v>
      </c>
      <c r="P34" s="16">
        <v>11417</v>
      </c>
      <c r="Q34" s="16">
        <v>95</v>
      </c>
      <c r="R34" s="16">
        <v>139</v>
      </c>
      <c r="S34" s="16">
        <v>13</v>
      </c>
      <c r="T34" s="16">
        <v>1</v>
      </c>
      <c r="U34" s="16">
        <v>57</v>
      </c>
      <c r="V34" s="16">
        <v>27</v>
      </c>
      <c r="W34" s="16">
        <v>2</v>
      </c>
      <c r="X34" s="16">
        <v>0</v>
      </c>
      <c r="Y34" s="16">
        <v>1</v>
      </c>
    </row>
    <row r="35" spans="1:25" x14ac:dyDescent="0.25">
      <c r="A35" s="10" t="s">
        <v>32</v>
      </c>
      <c r="B35" s="17">
        <v>19675</v>
      </c>
      <c r="C35" s="17">
        <v>4141</v>
      </c>
      <c r="D35" s="17">
        <v>7</v>
      </c>
      <c r="E35" s="17">
        <v>10</v>
      </c>
      <c r="F35" s="17">
        <v>1744</v>
      </c>
      <c r="G35" s="17">
        <v>386</v>
      </c>
      <c r="H35" s="17">
        <v>4021</v>
      </c>
      <c r="I35" s="17">
        <v>2027</v>
      </c>
      <c r="J35" s="17">
        <v>73</v>
      </c>
      <c r="K35" s="17">
        <v>825</v>
      </c>
      <c r="L35" s="17">
        <v>97</v>
      </c>
      <c r="M35" s="17">
        <v>74</v>
      </c>
      <c r="N35" s="17">
        <v>14862</v>
      </c>
      <c r="O35" s="17">
        <v>31327</v>
      </c>
      <c r="P35" s="17">
        <v>38764</v>
      </c>
      <c r="Q35" s="17">
        <v>311</v>
      </c>
      <c r="R35" s="17">
        <v>154</v>
      </c>
      <c r="S35" s="17">
        <v>19</v>
      </c>
      <c r="T35" s="17">
        <v>2</v>
      </c>
      <c r="U35" s="17">
        <v>145</v>
      </c>
      <c r="V35" s="17">
        <v>32</v>
      </c>
      <c r="W35" s="17">
        <v>6</v>
      </c>
      <c r="X35" s="17">
        <v>2</v>
      </c>
      <c r="Y35" s="17">
        <v>6</v>
      </c>
    </row>
    <row r="36" spans="1:25" x14ac:dyDescent="0.25">
      <c r="A36" s="8" t="s">
        <v>33</v>
      </c>
      <c r="B36" s="16">
        <v>9363</v>
      </c>
      <c r="C36" s="16">
        <v>1022</v>
      </c>
      <c r="D36" s="16">
        <v>3</v>
      </c>
      <c r="E36" s="16">
        <v>0</v>
      </c>
      <c r="F36" s="16">
        <v>575</v>
      </c>
      <c r="G36" s="16">
        <v>37</v>
      </c>
      <c r="H36" s="16">
        <v>866</v>
      </c>
      <c r="I36" s="16">
        <v>296</v>
      </c>
      <c r="J36" s="16">
        <v>5</v>
      </c>
      <c r="K36" s="16">
        <v>68</v>
      </c>
      <c r="L36" s="16">
        <v>9</v>
      </c>
      <c r="M36" s="16">
        <v>27</v>
      </c>
      <c r="N36" s="16">
        <v>2405</v>
      </c>
      <c r="O36" s="16">
        <v>3065</v>
      </c>
      <c r="P36" s="16">
        <v>3038</v>
      </c>
      <c r="Q36" s="16">
        <v>28</v>
      </c>
      <c r="R36" s="16">
        <v>25</v>
      </c>
      <c r="S36" s="16">
        <v>1</v>
      </c>
      <c r="T36" s="16">
        <v>1</v>
      </c>
      <c r="U36" s="16">
        <v>41</v>
      </c>
      <c r="V36" s="16">
        <v>10</v>
      </c>
      <c r="W36" s="16">
        <v>1</v>
      </c>
      <c r="X36" s="16">
        <v>0</v>
      </c>
      <c r="Y36" s="16">
        <v>0</v>
      </c>
    </row>
    <row r="37" spans="1:25" x14ac:dyDescent="0.25">
      <c r="A37" s="10" t="s">
        <v>34</v>
      </c>
      <c r="B37" s="17">
        <v>9931</v>
      </c>
      <c r="C37" s="17">
        <v>1326</v>
      </c>
      <c r="D37" s="17">
        <v>0</v>
      </c>
      <c r="E37" s="17">
        <v>0</v>
      </c>
      <c r="F37" s="17">
        <v>135</v>
      </c>
      <c r="G37" s="17">
        <v>0</v>
      </c>
      <c r="H37" s="17">
        <v>2059</v>
      </c>
      <c r="I37" s="17">
        <v>730</v>
      </c>
      <c r="J37" s="17">
        <v>5</v>
      </c>
      <c r="K37" s="17">
        <v>326</v>
      </c>
      <c r="L37" s="17">
        <v>143</v>
      </c>
      <c r="M37" s="17">
        <v>10</v>
      </c>
      <c r="N37" s="17">
        <v>3599</v>
      </c>
      <c r="O37" s="17">
        <v>2747</v>
      </c>
      <c r="P37" s="17">
        <v>12701</v>
      </c>
      <c r="Q37" s="17">
        <v>23</v>
      </c>
      <c r="R37" s="17">
        <v>48</v>
      </c>
      <c r="S37" s="17">
        <v>1</v>
      </c>
      <c r="T37" s="17">
        <v>1</v>
      </c>
      <c r="U37" s="17">
        <v>15</v>
      </c>
      <c r="V37" s="17">
        <v>2</v>
      </c>
      <c r="W37" s="17">
        <v>0</v>
      </c>
      <c r="X37" s="17">
        <v>0</v>
      </c>
      <c r="Y37" s="17">
        <v>0</v>
      </c>
    </row>
    <row r="38" spans="1:25" x14ac:dyDescent="0.25">
      <c r="A38" s="8" t="s">
        <v>35</v>
      </c>
      <c r="B38" s="16">
        <v>11226</v>
      </c>
      <c r="C38" s="16">
        <v>829</v>
      </c>
      <c r="D38" s="16">
        <v>2</v>
      </c>
      <c r="E38" s="16">
        <v>0</v>
      </c>
      <c r="F38" s="16">
        <v>2383</v>
      </c>
      <c r="G38" s="16">
        <v>212</v>
      </c>
      <c r="H38" s="16">
        <v>1366</v>
      </c>
      <c r="I38" s="16">
        <v>233</v>
      </c>
      <c r="J38" s="16">
        <v>2</v>
      </c>
      <c r="K38" s="16">
        <v>205</v>
      </c>
      <c r="L38" s="16">
        <v>54</v>
      </c>
      <c r="M38" s="16">
        <v>38</v>
      </c>
      <c r="N38" s="16">
        <v>1668</v>
      </c>
      <c r="O38" s="16">
        <v>3658</v>
      </c>
      <c r="P38" s="16">
        <v>7858</v>
      </c>
      <c r="Q38" s="16">
        <v>46</v>
      </c>
      <c r="R38" s="16">
        <v>86</v>
      </c>
      <c r="S38" s="16">
        <v>24</v>
      </c>
      <c r="T38" s="16">
        <v>0</v>
      </c>
      <c r="U38" s="16">
        <v>37</v>
      </c>
      <c r="V38" s="16">
        <v>9</v>
      </c>
      <c r="W38" s="16">
        <v>3</v>
      </c>
      <c r="X38" s="16">
        <v>1</v>
      </c>
      <c r="Y38" s="16">
        <v>2</v>
      </c>
    </row>
    <row r="39" spans="1:25" x14ac:dyDescent="0.25">
      <c r="A39" s="10" t="s">
        <v>36</v>
      </c>
      <c r="B39" s="17">
        <v>11344</v>
      </c>
      <c r="C39" s="17">
        <v>976</v>
      </c>
      <c r="D39" s="17">
        <v>59</v>
      </c>
      <c r="E39" s="17">
        <v>5</v>
      </c>
      <c r="F39" s="17">
        <v>353</v>
      </c>
      <c r="G39" s="17">
        <v>71</v>
      </c>
      <c r="H39" s="17">
        <v>1263</v>
      </c>
      <c r="I39" s="17">
        <v>429</v>
      </c>
      <c r="J39" s="17">
        <v>10</v>
      </c>
      <c r="K39" s="17">
        <v>190</v>
      </c>
      <c r="L39" s="17">
        <v>87</v>
      </c>
      <c r="M39" s="17">
        <v>352</v>
      </c>
      <c r="N39" s="17">
        <v>1944</v>
      </c>
      <c r="O39" s="17">
        <v>1795</v>
      </c>
      <c r="P39" s="17">
        <v>2836</v>
      </c>
      <c r="Q39" s="17">
        <v>23</v>
      </c>
      <c r="R39" s="17">
        <v>13</v>
      </c>
      <c r="S39" s="17">
        <v>2</v>
      </c>
      <c r="T39" s="17">
        <v>0</v>
      </c>
      <c r="U39" s="17">
        <v>92</v>
      </c>
      <c r="V39" s="17">
        <v>11</v>
      </c>
      <c r="W39" s="17">
        <v>6</v>
      </c>
      <c r="X39" s="17">
        <v>0</v>
      </c>
      <c r="Y39" s="17">
        <v>1</v>
      </c>
    </row>
    <row r="40" spans="1:25" x14ac:dyDescent="0.25">
      <c r="A40" s="8" t="s">
        <v>37</v>
      </c>
      <c r="B40" s="16">
        <v>7514</v>
      </c>
      <c r="C40" s="16">
        <v>622</v>
      </c>
      <c r="D40" s="16">
        <v>7</v>
      </c>
      <c r="E40" s="16">
        <v>0</v>
      </c>
      <c r="F40" s="16">
        <v>351</v>
      </c>
      <c r="G40" s="16">
        <v>72</v>
      </c>
      <c r="H40" s="16">
        <v>1080</v>
      </c>
      <c r="I40" s="16">
        <v>264</v>
      </c>
      <c r="J40" s="16">
        <v>3</v>
      </c>
      <c r="K40" s="16">
        <v>220</v>
      </c>
      <c r="L40" s="16">
        <v>69</v>
      </c>
      <c r="M40" s="16">
        <v>27</v>
      </c>
      <c r="N40" s="16">
        <v>1054</v>
      </c>
      <c r="O40" s="16">
        <v>2219</v>
      </c>
      <c r="P40" s="16">
        <v>1876</v>
      </c>
      <c r="Q40" s="16">
        <v>32</v>
      </c>
      <c r="R40" s="16">
        <v>27</v>
      </c>
      <c r="S40" s="16">
        <v>1</v>
      </c>
      <c r="T40" s="16">
        <v>0</v>
      </c>
      <c r="U40" s="16">
        <v>21</v>
      </c>
      <c r="V40" s="16">
        <v>4</v>
      </c>
      <c r="W40" s="16">
        <v>0</v>
      </c>
      <c r="X40" s="16">
        <v>0</v>
      </c>
      <c r="Y40" s="16">
        <v>2</v>
      </c>
    </row>
    <row r="41" spans="1:25" x14ac:dyDescent="0.25">
      <c r="A41" s="10" t="s">
        <v>38</v>
      </c>
      <c r="B41" s="17">
        <v>11619</v>
      </c>
      <c r="C41" s="17">
        <v>2973</v>
      </c>
      <c r="D41" s="17">
        <v>13</v>
      </c>
      <c r="E41" s="17">
        <v>21</v>
      </c>
      <c r="F41" s="17">
        <v>505</v>
      </c>
      <c r="G41" s="17">
        <v>140</v>
      </c>
      <c r="H41" s="17">
        <v>2060</v>
      </c>
      <c r="I41" s="17">
        <v>999</v>
      </c>
      <c r="J41" s="17">
        <v>55</v>
      </c>
      <c r="K41" s="17">
        <v>1151</v>
      </c>
      <c r="L41" s="17">
        <v>53</v>
      </c>
      <c r="M41" s="17">
        <v>88</v>
      </c>
      <c r="N41" s="17">
        <v>6374</v>
      </c>
      <c r="O41" s="17">
        <v>11155</v>
      </c>
      <c r="P41" s="17">
        <v>20636</v>
      </c>
      <c r="Q41" s="17">
        <v>150</v>
      </c>
      <c r="R41" s="17">
        <v>170</v>
      </c>
      <c r="S41" s="17">
        <v>5</v>
      </c>
      <c r="T41" s="17">
        <v>0</v>
      </c>
      <c r="U41" s="17">
        <v>66</v>
      </c>
      <c r="V41" s="17">
        <v>19</v>
      </c>
      <c r="W41" s="17">
        <v>1</v>
      </c>
      <c r="X41" s="17">
        <v>0</v>
      </c>
      <c r="Y41" s="17">
        <v>13</v>
      </c>
    </row>
    <row r="42" spans="1:25" x14ac:dyDescent="0.25">
      <c r="A42" s="8" t="s">
        <v>39</v>
      </c>
      <c r="B42" s="16">
        <v>8726</v>
      </c>
      <c r="C42" s="16">
        <v>693</v>
      </c>
      <c r="D42" s="16">
        <v>0</v>
      </c>
      <c r="E42" s="16">
        <v>0</v>
      </c>
      <c r="F42" s="16">
        <v>524</v>
      </c>
      <c r="G42" s="16">
        <v>25</v>
      </c>
      <c r="H42" s="16">
        <v>555</v>
      </c>
      <c r="I42" s="16">
        <v>136</v>
      </c>
      <c r="J42" s="16">
        <v>2</v>
      </c>
      <c r="K42" s="16">
        <v>98</v>
      </c>
      <c r="L42" s="16">
        <v>2</v>
      </c>
      <c r="M42" s="16">
        <v>27</v>
      </c>
      <c r="N42" s="16">
        <v>1184</v>
      </c>
      <c r="O42" s="16">
        <v>2201</v>
      </c>
      <c r="P42" s="16">
        <v>2642</v>
      </c>
      <c r="Q42" s="16">
        <v>5</v>
      </c>
      <c r="R42" s="16">
        <v>9</v>
      </c>
      <c r="S42" s="16">
        <v>0</v>
      </c>
      <c r="T42" s="16">
        <v>0</v>
      </c>
      <c r="U42" s="16">
        <v>6</v>
      </c>
      <c r="V42" s="16">
        <v>2</v>
      </c>
      <c r="W42" s="16">
        <v>0</v>
      </c>
      <c r="X42" s="16">
        <v>0</v>
      </c>
      <c r="Y42" s="16">
        <v>0</v>
      </c>
    </row>
    <row r="43" spans="1:25" x14ac:dyDescent="0.25">
      <c r="A43" s="10" t="s">
        <v>40</v>
      </c>
      <c r="B43" s="17">
        <v>11286</v>
      </c>
      <c r="C43" s="17">
        <v>1075</v>
      </c>
      <c r="D43" s="17">
        <v>1</v>
      </c>
      <c r="E43" s="17">
        <v>0</v>
      </c>
      <c r="F43" s="17">
        <v>698</v>
      </c>
      <c r="G43" s="17">
        <v>410</v>
      </c>
      <c r="H43" s="17">
        <v>1496</v>
      </c>
      <c r="I43" s="17">
        <v>167</v>
      </c>
      <c r="J43" s="17">
        <v>8</v>
      </c>
      <c r="K43" s="17">
        <v>293</v>
      </c>
      <c r="L43" s="17">
        <v>54</v>
      </c>
      <c r="M43" s="17">
        <v>161</v>
      </c>
      <c r="N43" s="17">
        <v>2789</v>
      </c>
      <c r="O43" s="17">
        <v>5100</v>
      </c>
      <c r="P43" s="17">
        <v>5033</v>
      </c>
      <c r="Q43" s="17">
        <v>70</v>
      </c>
      <c r="R43" s="17">
        <v>93</v>
      </c>
      <c r="S43" s="17">
        <v>11</v>
      </c>
      <c r="T43" s="17">
        <v>2</v>
      </c>
      <c r="U43" s="17">
        <v>75</v>
      </c>
      <c r="V43" s="17">
        <v>10</v>
      </c>
      <c r="W43" s="17">
        <v>3</v>
      </c>
      <c r="X43" s="17">
        <v>0</v>
      </c>
      <c r="Y43" s="17">
        <v>0</v>
      </c>
    </row>
    <row r="44" spans="1:25" x14ac:dyDescent="0.25">
      <c r="A44" s="8" t="s">
        <v>41</v>
      </c>
      <c r="B44" s="16">
        <v>3818</v>
      </c>
      <c r="C44" s="16">
        <v>896</v>
      </c>
      <c r="D44" s="16">
        <v>0</v>
      </c>
      <c r="E44" s="16">
        <v>0</v>
      </c>
      <c r="F44" s="16">
        <v>202</v>
      </c>
      <c r="G44" s="16">
        <v>16</v>
      </c>
      <c r="H44" s="16">
        <v>649</v>
      </c>
      <c r="I44" s="16">
        <v>648</v>
      </c>
      <c r="J44" s="16">
        <v>1</v>
      </c>
      <c r="K44" s="16">
        <v>55</v>
      </c>
      <c r="L44" s="16">
        <v>18</v>
      </c>
      <c r="M44" s="16">
        <v>11</v>
      </c>
      <c r="N44" s="16">
        <v>1660</v>
      </c>
      <c r="O44" s="16">
        <v>2806</v>
      </c>
      <c r="P44" s="16">
        <v>6241</v>
      </c>
      <c r="Q44" s="16">
        <v>18</v>
      </c>
      <c r="R44" s="16">
        <v>19</v>
      </c>
      <c r="S44" s="16">
        <v>0</v>
      </c>
      <c r="T44" s="16">
        <v>0</v>
      </c>
      <c r="U44" s="16">
        <v>24</v>
      </c>
      <c r="V44" s="16">
        <v>2</v>
      </c>
      <c r="W44" s="16">
        <v>1</v>
      </c>
      <c r="X44" s="16">
        <v>0</v>
      </c>
      <c r="Y44" s="16">
        <v>0</v>
      </c>
    </row>
    <row r="45" spans="1:25" x14ac:dyDescent="0.25">
      <c r="A45" s="10" t="s">
        <v>42</v>
      </c>
      <c r="B45" s="17">
        <v>6950</v>
      </c>
      <c r="C45" s="17">
        <v>1231</v>
      </c>
      <c r="D45" s="17">
        <v>118</v>
      </c>
      <c r="E45" s="17">
        <v>24</v>
      </c>
      <c r="F45" s="17">
        <v>2109</v>
      </c>
      <c r="G45" s="17">
        <v>0</v>
      </c>
      <c r="H45" s="17">
        <v>1680</v>
      </c>
      <c r="I45" s="17">
        <v>308</v>
      </c>
      <c r="J45" s="17">
        <v>1</v>
      </c>
      <c r="K45" s="17">
        <v>209</v>
      </c>
      <c r="L45" s="17">
        <v>49</v>
      </c>
      <c r="M45" s="17">
        <v>16</v>
      </c>
      <c r="N45" s="17">
        <v>2474</v>
      </c>
      <c r="O45" s="17">
        <v>2464</v>
      </c>
      <c r="P45" s="17">
        <v>6169</v>
      </c>
      <c r="Q45" s="17">
        <v>58</v>
      </c>
      <c r="R45" s="17">
        <v>19</v>
      </c>
      <c r="S45" s="17">
        <v>6</v>
      </c>
      <c r="T45" s="17">
        <v>2</v>
      </c>
      <c r="U45" s="17">
        <v>167</v>
      </c>
      <c r="V45" s="17">
        <v>7</v>
      </c>
      <c r="W45" s="17">
        <v>0</v>
      </c>
      <c r="X45" s="17">
        <v>57</v>
      </c>
      <c r="Y45" s="17">
        <v>8</v>
      </c>
    </row>
    <row r="46" spans="1:25" x14ac:dyDescent="0.25">
      <c r="A46" s="8" t="s">
        <v>43</v>
      </c>
      <c r="B46" s="16">
        <v>5911</v>
      </c>
      <c r="C46" s="16">
        <v>1</v>
      </c>
      <c r="D46" s="16">
        <v>0</v>
      </c>
      <c r="E46" s="16">
        <v>0</v>
      </c>
      <c r="F46" s="16">
        <v>3</v>
      </c>
      <c r="G46" s="16">
        <v>0</v>
      </c>
      <c r="H46" s="16">
        <v>9</v>
      </c>
      <c r="I46" s="16">
        <v>0</v>
      </c>
      <c r="J46" s="16">
        <v>0</v>
      </c>
      <c r="K46" s="16">
        <v>11</v>
      </c>
      <c r="L46" s="16">
        <v>3</v>
      </c>
      <c r="M46" s="16">
        <v>0</v>
      </c>
      <c r="N46" s="16">
        <v>38</v>
      </c>
      <c r="O46" s="16">
        <v>12</v>
      </c>
      <c r="P46" s="16">
        <v>41</v>
      </c>
      <c r="Q46" s="16">
        <v>3</v>
      </c>
      <c r="R46" s="16">
        <v>5</v>
      </c>
      <c r="S46" s="16">
        <v>1</v>
      </c>
      <c r="T46" s="16">
        <v>0</v>
      </c>
      <c r="U46" s="16">
        <v>1</v>
      </c>
      <c r="V46" s="16">
        <v>2</v>
      </c>
      <c r="W46" s="16">
        <v>0</v>
      </c>
      <c r="X46" s="16">
        <v>0</v>
      </c>
      <c r="Y46" s="16">
        <v>0</v>
      </c>
    </row>
    <row r="47" spans="1:25" x14ac:dyDescent="0.25">
      <c r="A47" s="10" t="s">
        <v>44</v>
      </c>
      <c r="B47" s="17">
        <v>1425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</row>
    <row r="48" spans="1:25" x14ac:dyDescent="0.25">
      <c r="A48" s="8" t="s">
        <v>45</v>
      </c>
      <c r="B48" s="16">
        <v>2173</v>
      </c>
      <c r="C48" s="16">
        <v>321</v>
      </c>
      <c r="D48" s="16">
        <v>0</v>
      </c>
      <c r="E48" s="16">
        <v>0</v>
      </c>
      <c r="F48" s="16">
        <v>83</v>
      </c>
      <c r="G48" s="16">
        <v>5</v>
      </c>
      <c r="H48" s="16">
        <v>659</v>
      </c>
      <c r="I48" s="16">
        <v>102</v>
      </c>
      <c r="J48" s="16">
        <v>2</v>
      </c>
      <c r="K48" s="16">
        <v>38</v>
      </c>
      <c r="L48" s="16">
        <v>17</v>
      </c>
      <c r="M48" s="16">
        <v>16</v>
      </c>
      <c r="N48" s="16">
        <v>264</v>
      </c>
      <c r="O48" s="16">
        <v>598</v>
      </c>
      <c r="P48" s="16">
        <v>611</v>
      </c>
      <c r="Q48" s="16">
        <v>7</v>
      </c>
      <c r="R48" s="16">
        <v>52</v>
      </c>
      <c r="S48" s="16">
        <v>2</v>
      </c>
      <c r="T48" s="16">
        <v>0</v>
      </c>
      <c r="U48" s="16">
        <v>5</v>
      </c>
      <c r="V48" s="16">
        <v>2</v>
      </c>
      <c r="W48" s="16">
        <v>0</v>
      </c>
      <c r="X48" s="16">
        <v>0</v>
      </c>
      <c r="Y48" s="16">
        <v>2</v>
      </c>
    </row>
    <row r="49" spans="1:25" x14ac:dyDescent="0.25">
      <c r="A49" s="10" t="s">
        <v>46</v>
      </c>
      <c r="B49" s="17">
        <v>5844</v>
      </c>
      <c r="C49" s="17">
        <v>1950</v>
      </c>
      <c r="D49" s="17">
        <v>0</v>
      </c>
      <c r="E49" s="17">
        <v>0</v>
      </c>
      <c r="F49" s="17">
        <v>307</v>
      </c>
      <c r="G49" s="17">
        <v>10</v>
      </c>
      <c r="H49" s="17">
        <v>863</v>
      </c>
      <c r="I49" s="17">
        <v>234</v>
      </c>
      <c r="J49" s="17">
        <v>4</v>
      </c>
      <c r="K49" s="17">
        <v>357</v>
      </c>
      <c r="L49" s="17">
        <v>22</v>
      </c>
      <c r="M49" s="17">
        <v>42</v>
      </c>
      <c r="N49" s="17">
        <v>2107</v>
      </c>
      <c r="O49" s="17">
        <v>3074</v>
      </c>
      <c r="P49" s="17">
        <v>5470</v>
      </c>
      <c r="Q49" s="17">
        <v>22</v>
      </c>
      <c r="R49" s="17">
        <v>44</v>
      </c>
      <c r="S49" s="17">
        <v>5</v>
      </c>
      <c r="T49" s="17">
        <v>4</v>
      </c>
      <c r="U49" s="17">
        <v>13</v>
      </c>
      <c r="V49" s="17">
        <v>6</v>
      </c>
      <c r="W49" s="17">
        <v>1</v>
      </c>
      <c r="X49" s="17">
        <v>1</v>
      </c>
      <c r="Y49" s="17">
        <v>0</v>
      </c>
    </row>
    <row r="50" spans="1:25" x14ac:dyDescent="0.25">
      <c r="A50" s="18" t="s">
        <v>159</v>
      </c>
      <c r="B50" s="19">
        <f>SUM(B4:B49)</f>
        <v>380265</v>
      </c>
      <c r="C50" s="19">
        <f t="shared" ref="C50:P50" si="0">SUM(C4:C49)</f>
        <v>43265</v>
      </c>
      <c r="D50" s="19">
        <f t="shared" si="0"/>
        <v>711</v>
      </c>
      <c r="E50" s="19">
        <f t="shared" si="0"/>
        <v>196</v>
      </c>
      <c r="F50" s="19">
        <f t="shared" si="0"/>
        <v>29782</v>
      </c>
      <c r="G50" s="19">
        <f t="shared" si="0"/>
        <v>3998</v>
      </c>
      <c r="H50" s="19">
        <f t="shared" si="0"/>
        <v>46541</v>
      </c>
      <c r="I50" s="19">
        <f t="shared" si="0"/>
        <v>16410</v>
      </c>
      <c r="J50" s="19">
        <f t="shared" si="0"/>
        <v>377</v>
      </c>
      <c r="K50" s="19">
        <f t="shared" si="0"/>
        <v>10737</v>
      </c>
      <c r="L50" s="19">
        <f t="shared" si="0"/>
        <v>1711</v>
      </c>
      <c r="M50" s="19">
        <f t="shared" si="0"/>
        <v>2098</v>
      </c>
      <c r="N50" s="19">
        <f t="shared" si="0"/>
        <v>99823</v>
      </c>
      <c r="O50" s="19">
        <f t="shared" si="0"/>
        <v>175449</v>
      </c>
      <c r="P50" s="19">
        <f t="shared" si="0"/>
        <v>257986</v>
      </c>
      <c r="Q50" s="19">
        <f>SUM(Q4:Q49)</f>
        <v>2116</v>
      </c>
      <c r="R50" s="19">
        <f t="shared" ref="R50" si="1">SUM(R4:R49)</f>
        <v>2171</v>
      </c>
      <c r="S50" s="19">
        <f t="shared" ref="S50" si="2">SUM(S4:S49)</f>
        <v>258</v>
      </c>
      <c r="T50" s="19">
        <f t="shared" ref="T50" si="3">SUM(T4:T49)</f>
        <v>67</v>
      </c>
      <c r="U50" s="19">
        <f t="shared" ref="U50" si="4">SUM(U4:U49)</f>
        <v>2353</v>
      </c>
      <c r="V50" s="19">
        <f t="shared" ref="V50" si="5">SUM(V4:V49)</f>
        <v>382</v>
      </c>
      <c r="W50" s="19">
        <f t="shared" ref="W50" si="6">SUM(W4:W49)</f>
        <v>101</v>
      </c>
      <c r="X50" s="19">
        <f t="shared" ref="X50" si="7">SUM(X4:X49)</f>
        <v>101</v>
      </c>
      <c r="Y50" s="19">
        <f t="shared" ref="Y50" si="8">SUM(Y4:Y49)</f>
        <v>58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J5" sqref="J5"/>
    </sheetView>
  </sheetViews>
  <sheetFormatPr defaultRowHeight="15" x14ac:dyDescent="0.25"/>
  <cols>
    <col min="1" max="1" width="4" customWidth="1"/>
    <col min="2" max="2" width="6" bestFit="1" customWidth="1"/>
    <col min="3" max="3" width="3.5703125" bestFit="1" customWidth="1"/>
  </cols>
  <sheetData>
    <row r="1" spans="1:3" ht="23.25" x14ac:dyDescent="0.25">
      <c r="A1" s="4" t="s">
        <v>141</v>
      </c>
    </row>
    <row r="2" spans="1:3" x14ac:dyDescent="0.25">
      <c r="A2" s="1" t="s">
        <v>126</v>
      </c>
    </row>
    <row r="5" spans="1:3" ht="120.75" customHeight="1" x14ac:dyDescent="0.25">
      <c r="A5" s="5" t="s">
        <v>142</v>
      </c>
      <c r="B5" s="6" t="s">
        <v>143</v>
      </c>
      <c r="C5" s="6" t="s">
        <v>144</v>
      </c>
    </row>
    <row r="6" spans="1:3" x14ac:dyDescent="0.25">
      <c r="A6" s="8">
        <v>674</v>
      </c>
      <c r="B6" s="9">
        <v>519</v>
      </c>
      <c r="C6" s="9">
        <v>57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5" sqref="B5"/>
    </sheetView>
  </sheetViews>
  <sheetFormatPr defaultRowHeight="15" x14ac:dyDescent="0.25"/>
  <cols>
    <col min="1" max="1" width="3.5703125" customWidth="1"/>
    <col min="2" max="2" width="6" bestFit="1" customWidth="1"/>
    <col min="3" max="3" width="4" bestFit="1" customWidth="1"/>
    <col min="4" max="4" width="8.5703125" bestFit="1" customWidth="1"/>
  </cols>
  <sheetData>
    <row r="1" spans="1:4" ht="23.25" x14ac:dyDescent="0.25">
      <c r="A1" s="4" t="s">
        <v>145</v>
      </c>
    </row>
    <row r="2" spans="1:4" x14ac:dyDescent="0.25">
      <c r="A2" s="1" t="s">
        <v>126</v>
      </c>
    </row>
    <row r="5" spans="1:4" ht="93" customHeight="1" x14ac:dyDescent="0.25">
      <c r="A5" s="5" t="s">
        <v>47</v>
      </c>
      <c r="B5" s="6" t="s">
        <v>146</v>
      </c>
      <c r="C5" s="6" t="s">
        <v>135</v>
      </c>
      <c r="D5" s="6" t="s">
        <v>147</v>
      </c>
    </row>
    <row r="6" spans="1:4" x14ac:dyDescent="0.25">
      <c r="A6" s="8">
        <v>2241</v>
      </c>
      <c r="B6" s="9">
        <v>1230</v>
      </c>
      <c r="C6" s="9">
        <v>574</v>
      </c>
      <c r="D6" s="9">
        <v>340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5" sqref="C5"/>
    </sheetView>
  </sheetViews>
  <sheetFormatPr defaultRowHeight="15" x14ac:dyDescent="0.25"/>
  <cols>
    <col min="1" max="2" width="4.140625" customWidth="1"/>
    <col min="3" max="3" width="9.140625" hidden="1" customWidth="1"/>
  </cols>
  <sheetData>
    <row r="1" spans="1:2" ht="23.25" x14ac:dyDescent="0.25">
      <c r="A1" s="4" t="s">
        <v>148</v>
      </c>
    </row>
    <row r="2" spans="1:2" x14ac:dyDescent="0.25">
      <c r="A2" s="1" t="s">
        <v>126</v>
      </c>
    </row>
    <row r="5" spans="1:2" ht="90" customHeight="1" x14ac:dyDescent="0.25">
      <c r="A5" s="5" t="s">
        <v>48</v>
      </c>
      <c r="B5" s="6" t="s">
        <v>135</v>
      </c>
    </row>
    <row r="6" spans="1:2" x14ac:dyDescent="0.25">
      <c r="A6" s="8">
        <v>3033</v>
      </c>
      <c r="B6" s="9">
        <v>1211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U24" sqref="U24"/>
    </sheetView>
  </sheetViews>
  <sheetFormatPr defaultRowHeight="15" x14ac:dyDescent="0.25"/>
  <cols>
    <col min="1" max="4" width="4.140625" customWidth="1"/>
  </cols>
  <sheetData>
    <row r="1" spans="1:4" ht="23.25" x14ac:dyDescent="0.25">
      <c r="A1" s="4" t="s">
        <v>149</v>
      </c>
    </row>
    <row r="2" spans="1:4" x14ac:dyDescent="0.25">
      <c r="A2" s="1" t="s">
        <v>126</v>
      </c>
    </row>
    <row r="5" spans="1:4" ht="102" customHeight="1" x14ac:dyDescent="0.25">
      <c r="A5" s="5" t="s">
        <v>150</v>
      </c>
      <c r="B5" s="6" t="s">
        <v>151</v>
      </c>
      <c r="C5" s="6" t="s">
        <v>152</v>
      </c>
      <c r="D5" s="6" t="s">
        <v>153</v>
      </c>
    </row>
    <row r="6" spans="1:4" x14ac:dyDescent="0.25">
      <c r="A6" s="8">
        <v>9433</v>
      </c>
      <c r="B6" s="9">
        <v>7032</v>
      </c>
      <c r="C6" s="9">
        <v>366</v>
      </c>
      <c r="D6" s="9">
        <v>110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opLeftCell="A7" zoomScale="85" zoomScaleNormal="85" workbookViewId="0">
      <selection activeCell="AB1" sqref="A1:AB1048576"/>
    </sheetView>
  </sheetViews>
  <sheetFormatPr defaultRowHeight="15" x14ac:dyDescent="0.25"/>
  <cols>
    <col min="1" max="1" width="26" bestFit="1" customWidth="1"/>
    <col min="2" max="2" width="7.7109375" bestFit="1" customWidth="1"/>
    <col min="3" max="3" width="6.7109375" bestFit="1" customWidth="1"/>
    <col min="4" max="4" width="5.7109375" bestFit="1" customWidth="1"/>
    <col min="5" max="6" width="6.7109375" bestFit="1" customWidth="1"/>
    <col min="7" max="7" width="6" bestFit="1" customWidth="1"/>
    <col min="8" max="8" width="11" bestFit="1" customWidth="1"/>
    <col min="9" max="9" width="8.5703125" bestFit="1" customWidth="1"/>
    <col min="10" max="11" width="6" bestFit="1" customWidth="1"/>
    <col min="12" max="16" width="6.7109375" bestFit="1" customWidth="1"/>
    <col min="17" max="20" width="6" bestFit="1" customWidth="1"/>
    <col min="21" max="21" width="8.5703125" bestFit="1" customWidth="1"/>
    <col min="22" max="22" width="6" bestFit="1" customWidth="1"/>
    <col min="23" max="24" width="8.5703125" bestFit="1" customWidth="1"/>
    <col min="25" max="25" width="6" bestFit="1" customWidth="1"/>
    <col min="26" max="27" width="8.5703125" bestFit="1" customWidth="1"/>
    <col min="28" max="28" width="6" bestFit="1" customWidth="1"/>
  </cols>
  <sheetData>
    <row r="1" spans="1:28" ht="23.25" x14ac:dyDescent="0.25">
      <c r="A1" s="4" t="s">
        <v>155</v>
      </c>
    </row>
    <row r="3" spans="1:28" ht="90.75" customHeight="1" x14ac:dyDescent="0.25">
      <c r="A3" s="12" t="s">
        <v>0</v>
      </c>
      <c r="B3" s="13" t="s">
        <v>47</v>
      </c>
      <c r="C3" s="14" t="s">
        <v>71</v>
      </c>
      <c r="D3" s="13" t="s">
        <v>72</v>
      </c>
      <c r="E3" s="13" t="s">
        <v>73</v>
      </c>
      <c r="F3" s="13" t="s">
        <v>74</v>
      </c>
      <c r="G3" s="14" t="s">
        <v>49</v>
      </c>
      <c r="H3" s="14" t="s">
        <v>75</v>
      </c>
      <c r="I3" s="14" t="s">
        <v>76</v>
      </c>
      <c r="J3" s="15" t="s">
        <v>77</v>
      </c>
      <c r="K3" s="14" t="s">
        <v>78</v>
      </c>
      <c r="L3" s="13" t="s">
        <v>58</v>
      </c>
      <c r="M3" s="14" t="s">
        <v>79</v>
      </c>
      <c r="N3" s="13" t="s">
        <v>80</v>
      </c>
      <c r="O3" s="13" t="s">
        <v>59</v>
      </c>
      <c r="P3" s="13" t="s">
        <v>62</v>
      </c>
      <c r="Q3" s="13" t="s">
        <v>81</v>
      </c>
      <c r="R3" s="13" t="s">
        <v>64</v>
      </c>
      <c r="S3" s="13" t="s">
        <v>65</v>
      </c>
      <c r="T3" s="13" t="s">
        <v>66</v>
      </c>
      <c r="U3" s="13" t="s">
        <v>82</v>
      </c>
      <c r="V3" s="13" t="s">
        <v>68</v>
      </c>
      <c r="W3" s="13" t="s">
        <v>83</v>
      </c>
      <c r="X3" s="13" t="s">
        <v>84</v>
      </c>
      <c r="Y3" s="13" t="s">
        <v>85</v>
      </c>
      <c r="Z3" s="13" t="s">
        <v>86</v>
      </c>
      <c r="AA3" s="13" t="s">
        <v>87</v>
      </c>
      <c r="AB3" s="13" t="s">
        <v>88</v>
      </c>
    </row>
    <row r="4" spans="1:28" x14ac:dyDescent="0.25">
      <c r="A4" s="8" t="s">
        <v>1</v>
      </c>
      <c r="B4" s="16">
        <v>1348</v>
      </c>
      <c r="C4" s="16">
        <v>473</v>
      </c>
      <c r="D4" s="16">
        <v>6</v>
      </c>
      <c r="E4" s="16">
        <v>162</v>
      </c>
      <c r="F4" s="16">
        <v>192</v>
      </c>
      <c r="G4" s="16">
        <v>0</v>
      </c>
      <c r="H4" s="16">
        <v>571</v>
      </c>
      <c r="I4" s="16">
        <v>87</v>
      </c>
      <c r="J4" s="16">
        <v>4</v>
      </c>
      <c r="K4" s="16">
        <v>18</v>
      </c>
      <c r="L4" s="16">
        <v>213</v>
      </c>
      <c r="M4" s="16">
        <v>203</v>
      </c>
      <c r="N4" s="16">
        <v>1033</v>
      </c>
      <c r="O4" s="16">
        <v>97</v>
      </c>
      <c r="P4" s="16">
        <v>159</v>
      </c>
      <c r="Q4" s="16">
        <v>21</v>
      </c>
      <c r="R4" s="16">
        <v>0</v>
      </c>
      <c r="S4" s="16">
        <v>0</v>
      </c>
      <c r="T4" s="16">
        <v>30</v>
      </c>
      <c r="U4" s="16">
        <v>3</v>
      </c>
      <c r="V4" s="16">
        <v>0</v>
      </c>
      <c r="W4" s="16">
        <v>0</v>
      </c>
      <c r="X4" s="16">
        <v>1</v>
      </c>
      <c r="Y4" s="16">
        <v>3</v>
      </c>
      <c r="Z4" s="16">
        <v>15</v>
      </c>
      <c r="AA4" s="16">
        <v>11</v>
      </c>
      <c r="AB4" s="16">
        <v>31</v>
      </c>
    </row>
    <row r="5" spans="1:28" x14ac:dyDescent="0.25">
      <c r="A5" s="10" t="s">
        <v>3</v>
      </c>
      <c r="B5" s="17">
        <v>2819</v>
      </c>
      <c r="C5" s="17">
        <v>1419</v>
      </c>
      <c r="D5" s="17">
        <v>1195</v>
      </c>
      <c r="E5" s="17">
        <v>574</v>
      </c>
      <c r="F5" s="17">
        <v>992</v>
      </c>
      <c r="G5" s="17">
        <v>0</v>
      </c>
      <c r="H5" s="17">
        <v>588</v>
      </c>
      <c r="I5" s="17">
        <v>41</v>
      </c>
      <c r="J5" s="17">
        <v>2</v>
      </c>
      <c r="K5" s="17">
        <v>1</v>
      </c>
      <c r="L5" s="17">
        <v>677</v>
      </c>
      <c r="M5" s="17">
        <v>1248</v>
      </c>
      <c r="N5" s="17">
        <v>4029</v>
      </c>
      <c r="O5" s="17">
        <v>807</v>
      </c>
      <c r="P5" s="17">
        <v>273</v>
      </c>
      <c r="Q5" s="17">
        <v>1</v>
      </c>
      <c r="R5" s="17">
        <v>0</v>
      </c>
      <c r="S5" s="17">
        <v>0</v>
      </c>
      <c r="T5" s="17">
        <v>30</v>
      </c>
      <c r="U5" s="17">
        <v>3</v>
      </c>
      <c r="V5" s="17">
        <v>1</v>
      </c>
      <c r="W5" s="17">
        <v>0</v>
      </c>
      <c r="X5" s="17">
        <v>2</v>
      </c>
      <c r="Y5" s="17">
        <v>13</v>
      </c>
      <c r="Z5" s="17">
        <v>5</v>
      </c>
      <c r="AA5" s="17">
        <v>56</v>
      </c>
      <c r="AB5" s="17">
        <v>151</v>
      </c>
    </row>
    <row r="6" spans="1:28" x14ac:dyDescent="0.25">
      <c r="A6" s="8" t="s">
        <v>4</v>
      </c>
      <c r="B6" s="16">
        <v>3760</v>
      </c>
      <c r="C6" s="16">
        <v>2070</v>
      </c>
      <c r="D6" s="16">
        <v>766</v>
      </c>
      <c r="E6" s="16">
        <v>875</v>
      </c>
      <c r="F6" s="16">
        <v>1502</v>
      </c>
      <c r="G6" s="16">
        <v>0</v>
      </c>
      <c r="H6" s="16">
        <v>2635</v>
      </c>
      <c r="I6" s="16">
        <v>390</v>
      </c>
      <c r="J6" s="16">
        <v>6</v>
      </c>
      <c r="K6" s="16">
        <v>47</v>
      </c>
      <c r="L6" s="16">
        <v>189</v>
      </c>
      <c r="M6" s="16">
        <v>1890</v>
      </c>
      <c r="N6" s="16">
        <v>4112</v>
      </c>
      <c r="O6" s="16">
        <v>244</v>
      </c>
      <c r="P6" s="16">
        <v>544</v>
      </c>
      <c r="Q6" s="16">
        <v>17</v>
      </c>
      <c r="R6" s="16">
        <v>1</v>
      </c>
      <c r="S6" s="16">
        <v>0</v>
      </c>
      <c r="T6" s="16">
        <v>46</v>
      </c>
      <c r="U6" s="16">
        <v>6</v>
      </c>
      <c r="V6" s="16">
        <v>2</v>
      </c>
      <c r="W6" s="16">
        <v>0</v>
      </c>
      <c r="X6" s="16">
        <v>32</v>
      </c>
      <c r="Y6" s="16">
        <v>6</v>
      </c>
      <c r="Z6" s="16">
        <v>13</v>
      </c>
      <c r="AA6" s="16">
        <v>146</v>
      </c>
      <c r="AB6" s="16">
        <v>108</v>
      </c>
    </row>
    <row r="7" spans="1:28" x14ac:dyDescent="0.25">
      <c r="A7" s="10" t="s">
        <v>5</v>
      </c>
      <c r="B7" s="17">
        <v>1456</v>
      </c>
      <c r="C7" s="17">
        <v>645</v>
      </c>
      <c r="D7" s="17">
        <v>0</v>
      </c>
      <c r="E7" s="17">
        <v>69</v>
      </c>
      <c r="F7" s="17">
        <v>424</v>
      </c>
      <c r="G7" s="17">
        <v>1</v>
      </c>
      <c r="H7" s="17">
        <v>210</v>
      </c>
      <c r="I7" s="17">
        <v>53</v>
      </c>
      <c r="J7" s="17">
        <v>0</v>
      </c>
      <c r="K7" s="17">
        <v>0</v>
      </c>
      <c r="L7" s="17">
        <v>143</v>
      </c>
      <c r="M7" s="17">
        <v>1008</v>
      </c>
      <c r="N7" s="17">
        <v>1059</v>
      </c>
      <c r="O7" s="17">
        <v>80</v>
      </c>
      <c r="P7" s="17">
        <v>115</v>
      </c>
      <c r="Q7" s="17">
        <v>9</v>
      </c>
      <c r="R7" s="17">
        <v>0</v>
      </c>
      <c r="S7" s="17">
        <v>0</v>
      </c>
      <c r="T7" s="17">
        <v>17</v>
      </c>
      <c r="U7" s="17">
        <v>4</v>
      </c>
      <c r="V7" s="17">
        <v>0</v>
      </c>
      <c r="W7" s="17">
        <v>0</v>
      </c>
      <c r="X7" s="17">
        <v>0</v>
      </c>
      <c r="Y7" s="17">
        <v>6</v>
      </c>
      <c r="Z7" s="17">
        <v>2</v>
      </c>
      <c r="AA7" s="17">
        <v>17</v>
      </c>
      <c r="AB7" s="17">
        <v>131</v>
      </c>
    </row>
    <row r="8" spans="1:28" x14ac:dyDescent="0.25">
      <c r="A8" s="8" t="s">
        <v>7</v>
      </c>
      <c r="B8" s="16">
        <v>1821</v>
      </c>
      <c r="C8" s="16">
        <v>549</v>
      </c>
      <c r="D8" s="16">
        <v>290</v>
      </c>
      <c r="E8" s="16">
        <v>141</v>
      </c>
      <c r="F8" s="16">
        <v>347</v>
      </c>
      <c r="G8" s="16">
        <v>4</v>
      </c>
      <c r="H8" s="16">
        <v>561</v>
      </c>
      <c r="I8" s="16">
        <v>65</v>
      </c>
      <c r="J8" s="16">
        <v>0</v>
      </c>
      <c r="K8" s="16">
        <v>0</v>
      </c>
      <c r="L8" s="16">
        <v>115</v>
      </c>
      <c r="M8" s="16">
        <v>556</v>
      </c>
      <c r="N8" s="16">
        <v>878</v>
      </c>
      <c r="O8" s="16">
        <v>669</v>
      </c>
      <c r="P8" s="16">
        <v>267</v>
      </c>
      <c r="Q8" s="16">
        <v>9</v>
      </c>
      <c r="R8" s="16">
        <v>33</v>
      </c>
      <c r="S8" s="16">
        <v>7</v>
      </c>
      <c r="T8" s="16">
        <v>53</v>
      </c>
      <c r="U8" s="16">
        <v>1</v>
      </c>
      <c r="V8" s="16">
        <v>6</v>
      </c>
      <c r="W8" s="16">
        <v>1</v>
      </c>
      <c r="X8" s="16">
        <v>1</v>
      </c>
      <c r="Y8" s="16">
        <v>18</v>
      </c>
      <c r="Z8" s="16">
        <v>11</v>
      </c>
      <c r="AA8" s="16">
        <v>9</v>
      </c>
      <c r="AB8" s="16">
        <v>221</v>
      </c>
    </row>
    <row r="9" spans="1:28" x14ac:dyDescent="0.25">
      <c r="A9" s="10" t="s">
        <v>89</v>
      </c>
      <c r="B9" s="17">
        <v>2051</v>
      </c>
      <c r="C9" s="17">
        <v>0</v>
      </c>
      <c r="D9" s="17">
        <v>73</v>
      </c>
      <c r="E9" s="17">
        <v>0</v>
      </c>
      <c r="F9" s="17">
        <v>0</v>
      </c>
      <c r="G9" s="17">
        <v>9</v>
      </c>
      <c r="H9" s="17">
        <v>853</v>
      </c>
      <c r="I9" s="17">
        <v>201</v>
      </c>
      <c r="J9" s="17">
        <v>0</v>
      </c>
      <c r="K9" s="17">
        <v>0</v>
      </c>
      <c r="L9" s="17">
        <v>0</v>
      </c>
      <c r="M9" s="17">
        <v>48</v>
      </c>
      <c r="N9" s="17">
        <v>0</v>
      </c>
      <c r="O9" s="17">
        <v>76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3</v>
      </c>
      <c r="V9" s="17">
        <v>0</v>
      </c>
      <c r="W9" s="17">
        <v>0</v>
      </c>
      <c r="X9" s="17">
        <v>9</v>
      </c>
      <c r="Y9" s="17">
        <v>33</v>
      </c>
      <c r="Z9" s="17">
        <v>21</v>
      </c>
      <c r="AA9" s="17">
        <v>4</v>
      </c>
      <c r="AB9" s="17">
        <v>50</v>
      </c>
    </row>
    <row r="10" spans="1:28" x14ac:dyDescent="0.25">
      <c r="A10" s="8" t="s">
        <v>10</v>
      </c>
      <c r="B10" s="16">
        <v>14120</v>
      </c>
      <c r="C10" s="16">
        <v>2716</v>
      </c>
      <c r="D10" s="16">
        <v>1717</v>
      </c>
      <c r="E10" s="16">
        <v>757</v>
      </c>
      <c r="F10" s="16">
        <v>1934</v>
      </c>
      <c r="G10" s="16">
        <v>2</v>
      </c>
      <c r="H10" s="16">
        <v>640</v>
      </c>
      <c r="I10" s="16">
        <v>191</v>
      </c>
      <c r="J10" s="16">
        <v>10</v>
      </c>
      <c r="K10" s="16">
        <v>0</v>
      </c>
      <c r="L10" s="16">
        <v>605</v>
      </c>
      <c r="M10" s="16">
        <v>2340</v>
      </c>
      <c r="N10" s="16">
        <v>6017</v>
      </c>
      <c r="O10" s="16">
        <v>652</v>
      </c>
      <c r="P10" s="16">
        <v>687</v>
      </c>
      <c r="Q10" s="16">
        <v>13</v>
      </c>
      <c r="R10" s="16">
        <v>13</v>
      </c>
      <c r="S10" s="16">
        <v>0</v>
      </c>
      <c r="T10" s="16">
        <v>158</v>
      </c>
      <c r="U10" s="16">
        <v>43</v>
      </c>
      <c r="V10" s="16">
        <v>1</v>
      </c>
      <c r="W10" s="16">
        <v>0</v>
      </c>
      <c r="X10" s="16">
        <v>12</v>
      </c>
      <c r="Y10" s="16">
        <v>37</v>
      </c>
      <c r="Z10" s="16">
        <v>27</v>
      </c>
      <c r="AA10" s="16">
        <v>100</v>
      </c>
      <c r="AB10" s="16">
        <v>728</v>
      </c>
    </row>
    <row r="11" spans="1:28" x14ac:dyDescent="0.25">
      <c r="A11" s="10" t="s">
        <v>16</v>
      </c>
      <c r="B11" s="17">
        <v>6441</v>
      </c>
      <c r="C11" s="17">
        <v>194</v>
      </c>
      <c r="D11" s="17">
        <v>1447</v>
      </c>
      <c r="E11" s="17">
        <v>12</v>
      </c>
      <c r="F11" s="17">
        <v>10</v>
      </c>
      <c r="G11" s="17">
        <v>42</v>
      </c>
      <c r="H11" s="17">
        <v>2186</v>
      </c>
      <c r="I11" s="17">
        <v>591</v>
      </c>
      <c r="J11" s="17">
        <v>0</v>
      </c>
      <c r="K11" s="17">
        <v>1</v>
      </c>
      <c r="L11" s="17">
        <v>36</v>
      </c>
      <c r="M11" s="17">
        <v>1336</v>
      </c>
      <c r="N11" s="17">
        <v>4506</v>
      </c>
      <c r="O11" s="17">
        <v>860</v>
      </c>
      <c r="P11" s="17">
        <v>11</v>
      </c>
      <c r="Q11" s="17">
        <v>0</v>
      </c>
      <c r="R11" s="17">
        <v>16</v>
      </c>
      <c r="S11" s="17">
        <v>0</v>
      </c>
      <c r="T11" s="17">
        <v>9</v>
      </c>
      <c r="U11" s="17">
        <v>3</v>
      </c>
      <c r="V11" s="17">
        <v>1</v>
      </c>
      <c r="W11" s="17">
        <v>0</v>
      </c>
      <c r="X11" s="17">
        <v>38</v>
      </c>
      <c r="Y11" s="17">
        <v>81</v>
      </c>
      <c r="Z11" s="17">
        <v>83</v>
      </c>
      <c r="AA11" s="17">
        <v>93</v>
      </c>
      <c r="AB11" s="17">
        <v>145</v>
      </c>
    </row>
    <row r="12" spans="1:28" x14ac:dyDescent="0.25">
      <c r="A12" s="8" t="s">
        <v>17</v>
      </c>
      <c r="B12" s="16">
        <v>1824</v>
      </c>
      <c r="C12" s="16">
        <v>816</v>
      </c>
      <c r="D12" s="16">
        <v>4</v>
      </c>
      <c r="E12" s="16">
        <v>147</v>
      </c>
      <c r="F12" s="16">
        <v>614</v>
      </c>
      <c r="G12" s="16">
        <v>0</v>
      </c>
      <c r="H12" s="16">
        <v>1042</v>
      </c>
      <c r="I12" s="16">
        <v>29</v>
      </c>
      <c r="J12" s="16">
        <v>0</v>
      </c>
      <c r="K12" s="16">
        <v>25</v>
      </c>
      <c r="L12" s="16">
        <v>148</v>
      </c>
      <c r="M12" s="16">
        <v>430</v>
      </c>
      <c r="N12" s="16">
        <v>1395</v>
      </c>
      <c r="O12" s="16">
        <v>226</v>
      </c>
      <c r="P12" s="16">
        <v>227</v>
      </c>
      <c r="Q12" s="16">
        <v>4</v>
      </c>
      <c r="R12" s="16">
        <v>0</v>
      </c>
      <c r="S12" s="16">
        <v>0</v>
      </c>
      <c r="T12" s="16">
        <v>20</v>
      </c>
      <c r="U12" s="16">
        <v>13</v>
      </c>
      <c r="V12" s="16">
        <v>0</v>
      </c>
      <c r="W12" s="16">
        <v>0</v>
      </c>
      <c r="X12" s="16">
        <v>15</v>
      </c>
      <c r="Y12" s="16">
        <v>8</v>
      </c>
      <c r="Z12" s="16">
        <v>27</v>
      </c>
      <c r="AA12" s="16">
        <v>16</v>
      </c>
      <c r="AB12" s="16">
        <v>53</v>
      </c>
    </row>
    <row r="13" spans="1:28" x14ac:dyDescent="0.25">
      <c r="A13" s="10" t="s">
        <v>90</v>
      </c>
      <c r="B13" s="17">
        <v>6600</v>
      </c>
      <c r="C13" s="17">
        <v>1008</v>
      </c>
      <c r="D13" s="17">
        <v>2</v>
      </c>
      <c r="E13" s="17">
        <v>227</v>
      </c>
      <c r="F13" s="17">
        <v>423</v>
      </c>
      <c r="G13" s="17">
        <v>3</v>
      </c>
      <c r="H13" s="17">
        <v>291</v>
      </c>
      <c r="I13" s="17">
        <v>93</v>
      </c>
      <c r="J13" s="17">
        <v>0</v>
      </c>
      <c r="K13" s="17">
        <v>602</v>
      </c>
      <c r="L13" s="17">
        <v>270</v>
      </c>
      <c r="M13" s="17">
        <v>1830</v>
      </c>
      <c r="N13" s="17">
        <v>2793</v>
      </c>
      <c r="O13" s="17">
        <v>603</v>
      </c>
      <c r="P13" s="17">
        <v>129</v>
      </c>
      <c r="Q13" s="17">
        <v>89</v>
      </c>
      <c r="R13" s="17">
        <v>0</v>
      </c>
      <c r="S13" s="17">
        <v>0</v>
      </c>
      <c r="T13" s="17">
        <v>78</v>
      </c>
      <c r="U13" s="17">
        <v>59</v>
      </c>
      <c r="V13" s="17">
        <v>1</v>
      </c>
      <c r="W13" s="17">
        <v>0</v>
      </c>
      <c r="X13" s="17">
        <v>58</v>
      </c>
      <c r="Y13" s="17">
        <v>9</v>
      </c>
      <c r="Z13" s="17">
        <v>0</v>
      </c>
      <c r="AA13" s="17">
        <v>17</v>
      </c>
      <c r="AB13" s="17">
        <v>154</v>
      </c>
    </row>
    <row r="14" spans="1:28" x14ac:dyDescent="0.25">
      <c r="A14" s="8" t="s">
        <v>20</v>
      </c>
      <c r="B14" s="16">
        <v>2419</v>
      </c>
      <c r="C14" s="16">
        <v>916</v>
      </c>
      <c r="D14" s="16">
        <v>714</v>
      </c>
      <c r="E14" s="16">
        <v>219</v>
      </c>
      <c r="F14" s="16">
        <v>683</v>
      </c>
      <c r="G14" s="16">
        <v>0</v>
      </c>
      <c r="H14" s="16">
        <v>254</v>
      </c>
      <c r="I14" s="16">
        <v>35</v>
      </c>
      <c r="J14" s="16">
        <v>1</v>
      </c>
      <c r="K14" s="16">
        <v>0</v>
      </c>
      <c r="L14" s="16">
        <v>263</v>
      </c>
      <c r="M14" s="16">
        <v>1203</v>
      </c>
      <c r="N14" s="16">
        <v>2348</v>
      </c>
      <c r="O14" s="16">
        <v>339</v>
      </c>
      <c r="P14" s="16">
        <v>267</v>
      </c>
      <c r="Q14" s="16">
        <v>7</v>
      </c>
      <c r="R14" s="16">
        <v>0</v>
      </c>
      <c r="S14" s="16">
        <v>0</v>
      </c>
      <c r="T14" s="16">
        <v>47</v>
      </c>
      <c r="U14" s="16">
        <v>4</v>
      </c>
      <c r="V14" s="16">
        <v>1</v>
      </c>
      <c r="W14" s="16">
        <v>0</v>
      </c>
      <c r="X14" s="16">
        <v>7</v>
      </c>
      <c r="Y14" s="16">
        <v>41</v>
      </c>
      <c r="Z14" s="16">
        <v>0</v>
      </c>
      <c r="AA14" s="16">
        <v>12</v>
      </c>
      <c r="AB14" s="16">
        <v>9</v>
      </c>
    </row>
    <row r="15" spans="1:28" x14ac:dyDescent="0.25">
      <c r="A15" s="10" t="s">
        <v>21</v>
      </c>
      <c r="B15" s="17">
        <v>53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173</v>
      </c>
      <c r="I15" s="17">
        <v>24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2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1</v>
      </c>
    </row>
    <row r="16" spans="1:28" x14ac:dyDescent="0.25">
      <c r="A16" s="8" t="s">
        <v>23</v>
      </c>
      <c r="B16" s="16">
        <v>1174</v>
      </c>
      <c r="C16" s="16">
        <v>233</v>
      </c>
      <c r="D16" s="16">
        <v>30</v>
      </c>
      <c r="E16" s="16">
        <v>33</v>
      </c>
      <c r="F16" s="16">
        <v>190</v>
      </c>
      <c r="G16" s="16">
        <v>0</v>
      </c>
      <c r="H16" s="16">
        <v>1001</v>
      </c>
      <c r="I16" s="16">
        <v>273</v>
      </c>
      <c r="J16" s="16">
        <v>2</v>
      </c>
      <c r="K16" s="16">
        <v>0</v>
      </c>
      <c r="L16" s="16">
        <v>107</v>
      </c>
      <c r="M16" s="16">
        <v>457</v>
      </c>
      <c r="N16" s="16">
        <v>742</v>
      </c>
      <c r="O16" s="16">
        <v>40</v>
      </c>
      <c r="P16" s="16">
        <v>36</v>
      </c>
      <c r="Q16" s="16">
        <v>0</v>
      </c>
      <c r="R16" s="16">
        <v>7</v>
      </c>
      <c r="S16" s="16">
        <v>1</v>
      </c>
      <c r="T16" s="16">
        <v>58</v>
      </c>
      <c r="U16" s="16">
        <v>1</v>
      </c>
      <c r="V16" s="16">
        <v>0</v>
      </c>
      <c r="W16" s="16">
        <v>0</v>
      </c>
      <c r="X16" s="16">
        <v>0</v>
      </c>
      <c r="Y16" s="16">
        <v>8</v>
      </c>
      <c r="Z16" s="16">
        <v>2</v>
      </c>
      <c r="AA16" s="16">
        <v>0</v>
      </c>
      <c r="AB16" s="16">
        <v>66</v>
      </c>
    </row>
    <row r="17" spans="1:28" x14ac:dyDescent="0.25">
      <c r="A17" s="10" t="s">
        <v>28</v>
      </c>
      <c r="B17" s="17">
        <v>20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484</v>
      </c>
      <c r="I17" s="17">
        <v>140</v>
      </c>
      <c r="J17" s="17">
        <v>0</v>
      </c>
      <c r="K17" s="17">
        <v>0</v>
      </c>
      <c r="L17" s="17">
        <v>0</v>
      </c>
      <c r="M17" s="17">
        <v>7</v>
      </c>
      <c r="N17" s="17">
        <v>95</v>
      </c>
      <c r="O17" s="17">
        <v>15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20</v>
      </c>
    </row>
    <row r="18" spans="1:28" x14ac:dyDescent="0.25">
      <c r="A18" s="8" t="s">
        <v>29</v>
      </c>
      <c r="B18" s="16">
        <v>660</v>
      </c>
      <c r="C18" s="16">
        <v>202</v>
      </c>
      <c r="D18" s="16">
        <v>1</v>
      </c>
      <c r="E18" s="16">
        <v>3</v>
      </c>
      <c r="F18" s="16">
        <v>103</v>
      </c>
      <c r="G18" s="16">
        <v>0</v>
      </c>
      <c r="H18" s="16">
        <v>205</v>
      </c>
      <c r="I18" s="16">
        <v>15</v>
      </c>
      <c r="J18" s="16">
        <v>0</v>
      </c>
      <c r="K18" s="16">
        <v>2</v>
      </c>
      <c r="L18" s="16">
        <v>41</v>
      </c>
      <c r="M18" s="16">
        <v>55</v>
      </c>
      <c r="N18" s="16">
        <v>203</v>
      </c>
      <c r="O18" s="16">
        <v>37</v>
      </c>
      <c r="P18" s="16">
        <v>25</v>
      </c>
      <c r="Q18" s="16">
        <v>1</v>
      </c>
      <c r="R18" s="16">
        <v>0</v>
      </c>
      <c r="S18" s="16">
        <v>0</v>
      </c>
      <c r="T18" s="16">
        <v>2</v>
      </c>
      <c r="U18" s="16">
        <v>5</v>
      </c>
      <c r="V18" s="16">
        <v>0</v>
      </c>
      <c r="W18" s="16">
        <v>0</v>
      </c>
      <c r="X18" s="16">
        <v>0</v>
      </c>
      <c r="Y18" s="16">
        <v>1</v>
      </c>
      <c r="Z18" s="16">
        <v>2</v>
      </c>
      <c r="AA18" s="16">
        <v>0</v>
      </c>
      <c r="AB18" s="16">
        <v>0</v>
      </c>
    </row>
    <row r="19" spans="1:28" x14ac:dyDescent="0.25">
      <c r="A19" s="10" t="s">
        <v>30</v>
      </c>
      <c r="B19" s="17">
        <v>1227</v>
      </c>
      <c r="C19" s="17">
        <v>418</v>
      </c>
      <c r="D19" s="17">
        <v>1</v>
      </c>
      <c r="E19" s="17">
        <v>141</v>
      </c>
      <c r="F19" s="17">
        <v>249</v>
      </c>
      <c r="G19" s="17">
        <v>0</v>
      </c>
      <c r="H19" s="17">
        <v>194</v>
      </c>
      <c r="I19" s="17">
        <v>6</v>
      </c>
      <c r="J19" s="17">
        <v>1</v>
      </c>
      <c r="K19" s="17">
        <v>0</v>
      </c>
      <c r="L19" s="17">
        <v>91</v>
      </c>
      <c r="M19" s="17">
        <v>567</v>
      </c>
      <c r="N19" s="17">
        <v>774</v>
      </c>
      <c r="O19" s="17">
        <v>80</v>
      </c>
      <c r="P19" s="17">
        <v>92</v>
      </c>
      <c r="Q19" s="17">
        <v>0</v>
      </c>
      <c r="R19" s="17">
        <v>3</v>
      </c>
      <c r="S19" s="17">
        <v>1</v>
      </c>
      <c r="T19" s="17">
        <v>18</v>
      </c>
      <c r="U19" s="17">
        <v>0</v>
      </c>
      <c r="V19" s="17">
        <v>0</v>
      </c>
      <c r="W19" s="17">
        <v>0</v>
      </c>
      <c r="X19" s="17">
        <v>0</v>
      </c>
      <c r="Y19" s="17">
        <v>1</v>
      </c>
      <c r="Z19" s="17">
        <v>0</v>
      </c>
      <c r="AA19" s="17">
        <v>19</v>
      </c>
      <c r="AB19" s="17">
        <v>2</v>
      </c>
    </row>
    <row r="20" spans="1:28" x14ac:dyDescent="0.25">
      <c r="A20" s="8" t="s">
        <v>33</v>
      </c>
      <c r="B20" s="16">
        <v>3980</v>
      </c>
      <c r="C20" s="16">
        <v>508</v>
      </c>
      <c r="D20" s="16">
        <v>10</v>
      </c>
      <c r="E20" s="16">
        <v>143</v>
      </c>
      <c r="F20" s="16">
        <v>588</v>
      </c>
      <c r="G20" s="16">
        <v>0</v>
      </c>
      <c r="H20" s="16">
        <v>260</v>
      </c>
      <c r="I20" s="16">
        <v>45</v>
      </c>
      <c r="J20" s="16">
        <v>2</v>
      </c>
      <c r="K20" s="16">
        <v>0</v>
      </c>
      <c r="L20" s="16">
        <v>199</v>
      </c>
      <c r="M20" s="16">
        <v>1280</v>
      </c>
      <c r="N20" s="16">
        <v>3219</v>
      </c>
      <c r="O20" s="16">
        <v>1491</v>
      </c>
      <c r="P20" s="16">
        <v>332</v>
      </c>
      <c r="Q20" s="16">
        <v>3</v>
      </c>
      <c r="R20" s="16">
        <v>7</v>
      </c>
      <c r="S20" s="16">
        <v>0</v>
      </c>
      <c r="T20" s="16">
        <v>58</v>
      </c>
      <c r="U20" s="16">
        <v>51</v>
      </c>
      <c r="V20" s="16">
        <v>1</v>
      </c>
      <c r="W20" s="16">
        <v>0</v>
      </c>
      <c r="X20" s="16">
        <v>31</v>
      </c>
      <c r="Y20" s="16">
        <v>61</v>
      </c>
      <c r="Z20" s="16">
        <v>7</v>
      </c>
      <c r="AA20" s="16">
        <v>21</v>
      </c>
      <c r="AB20" s="16">
        <v>154</v>
      </c>
    </row>
    <row r="21" spans="1:28" x14ac:dyDescent="0.25">
      <c r="A21" s="10" t="s">
        <v>34</v>
      </c>
      <c r="B21" s="17">
        <v>6035</v>
      </c>
      <c r="C21" s="17">
        <v>1131</v>
      </c>
      <c r="D21" s="17">
        <v>568</v>
      </c>
      <c r="E21" s="17">
        <v>323</v>
      </c>
      <c r="F21" s="17">
        <v>815</v>
      </c>
      <c r="G21" s="17">
        <v>4</v>
      </c>
      <c r="H21" s="17">
        <v>350</v>
      </c>
      <c r="I21" s="17">
        <v>36</v>
      </c>
      <c r="J21" s="17">
        <v>6</v>
      </c>
      <c r="K21" s="17">
        <v>0</v>
      </c>
      <c r="L21" s="17">
        <v>619</v>
      </c>
      <c r="M21" s="17">
        <v>1884</v>
      </c>
      <c r="N21" s="17">
        <v>2269</v>
      </c>
      <c r="O21" s="17">
        <v>320</v>
      </c>
      <c r="P21" s="17">
        <v>516</v>
      </c>
      <c r="Q21" s="17">
        <v>5</v>
      </c>
      <c r="R21" s="17">
        <v>14</v>
      </c>
      <c r="S21" s="17">
        <v>3</v>
      </c>
      <c r="T21" s="17">
        <v>79</v>
      </c>
      <c r="U21" s="17">
        <v>2</v>
      </c>
      <c r="V21" s="17">
        <v>4</v>
      </c>
      <c r="W21" s="17">
        <v>1</v>
      </c>
      <c r="X21" s="17">
        <v>10</v>
      </c>
      <c r="Y21" s="17">
        <v>8</v>
      </c>
      <c r="Z21" s="17">
        <v>6</v>
      </c>
      <c r="AA21" s="17">
        <v>14</v>
      </c>
      <c r="AB21" s="17">
        <v>90</v>
      </c>
    </row>
    <row r="22" spans="1:28" x14ac:dyDescent="0.25">
      <c r="A22" s="8" t="s">
        <v>35</v>
      </c>
      <c r="B22" s="16">
        <v>549</v>
      </c>
      <c r="C22" s="16">
        <v>271</v>
      </c>
      <c r="D22" s="16">
        <v>443</v>
      </c>
      <c r="E22" s="16">
        <v>19</v>
      </c>
      <c r="F22" s="16">
        <v>155</v>
      </c>
      <c r="G22" s="16">
        <v>1</v>
      </c>
      <c r="H22" s="16">
        <v>243</v>
      </c>
      <c r="I22" s="16">
        <v>37</v>
      </c>
      <c r="J22" s="16">
        <v>0</v>
      </c>
      <c r="K22" s="16">
        <v>1</v>
      </c>
      <c r="L22" s="16">
        <v>41</v>
      </c>
      <c r="M22" s="16">
        <v>335</v>
      </c>
      <c r="N22" s="16">
        <v>757</v>
      </c>
      <c r="O22" s="16">
        <v>36</v>
      </c>
      <c r="P22" s="16">
        <v>50</v>
      </c>
      <c r="Q22" s="16">
        <v>1</v>
      </c>
      <c r="R22" s="16">
        <v>3</v>
      </c>
      <c r="S22" s="16">
        <v>0</v>
      </c>
      <c r="T22" s="16">
        <v>6</v>
      </c>
      <c r="U22" s="16">
        <v>1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18</v>
      </c>
    </row>
    <row r="23" spans="1:28" x14ac:dyDescent="0.25">
      <c r="A23" s="10" t="s">
        <v>36</v>
      </c>
      <c r="B23" s="17">
        <v>1337</v>
      </c>
      <c r="C23" s="17">
        <v>821</v>
      </c>
      <c r="D23" s="17">
        <v>1001</v>
      </c>
      <c r="E23" s="17">
        <v>280</v>
      </c>
      <c r="F23" s="17">
        <v>526</v>
      </c>
      <c r="G23" s="17">
        <v>0</v>
      </c>
      <c r="H23" s="17">
        <v>608</v>
      </c>
      <c r="I23" s="17">
        <v>61</v>
      </c>
      <c r="J23" s="17">
        <v>8</v>
      </c>
      <c r="K23" s="17">
        <v>0</v>
      </c>
      <c r="L23" s="17">
        <v>170</v>
      </c>
      <c r="M23" s="17">
        <v>664</v>
      </c>
      <c r="N23" s="17">
        <v>2191</v>
      </c>
      <c r="O23" s="17">
        <v>129</v>
      </c>
      <c r="P23" s="17">
        <v>207</v>
      </c>
      <c r="Q23" s="17">
        <v>0</v>
      </c>
      <c r="R23" s="17">
        <v>0</v>
      </c>
      <c r="S23" s="17">
        <v>0</v>
      </c>
      <c r="T23" s="17">
        <v>52</v>
      </c>
      <c r="U23" s="17">
        <v>0</v>
      </c>
      <c r="V23" s="17">
        <v>0</v>
      </c>
      <c r="W23" s="17">
        <v>0</v>
      </c>
      <c r="X23" s="17">
        <v>0</v>
      </c>
      <c r="Y23" s="17">
        <v>12</v>
      </c>
      <c r="Z23" s="17">
        <v>12</v>
      </c>
      <c r="AA23" s="17">
        <v>12</v>
      </c>
      <c r="AB23" s="17">
        <v>11</v>
      </c>
    </row>
    <row r="24" spans="1:28" x14ac:dyDescent="0.25">
      <c r="A24" s="8" t="s">
        <v>37</v>
      </c>
      <c r="B24" s="16">
        <v>1844</v>
      </c>
      <c r="C24" s="16">
        <v>1003</v>
      </c>
      <c r="D24" s="16">
        <v>13</v>
      </c>
      <c r="E24" s="16">
        <v>254</v>
      </c>
      <c r="F24" s="16">
        <v>795</v>
      </c>
      <c r="G24" s="16">
        <v>1</v>
      </c>
      <c r="H24" s="16">
        <v>612</v>
      </c>
      <c r="I24" s="16">
        <v>96</v>
      </c>
      <c r="J24" s="16">
        <v>0</v>
      </c>
      <c r="K24" s="16">
        <v>0</v>
      </c>
      <c r="L24" s="16">
        <v>369</v>
      </c>
      <c r="M24" s="16">
        <v>487</v>
      </c>
      <c r="N24" s="16">
        <v>1607</v>
      </c>
      <c r="O24" s="16">
        <v>157</v>
      </c>
      <c r="P24" s="16">
        <v>385</v>
      </c>
      <c r="Q24" s="16">
        <v>0</v>
      </c>
      <c r="R24" s="16">
        <v>10</v>
      </c>
      <c r="S24" s="16">
        <v>0</v>
      </c>
      <c r="T24" s="16">
        <v>85</v>
      </c>
      <c r="U24" s="16">
        <v>3</v>
      </c>
      <c r="V24" s="16">
        <v>0</v>
      </c>
      <c r="W24" s="16">
        <v>0</v>
      </c>
      <c r="X24" s="16">
        <v>4</v>
      </c>
      <c r="Y24" s="16">
        <v>10</v>
      </c>
      <c r="Z24" s="16">
        <v>11</v>
      </c>
      <c r="AA24" s="16">
        <v>16</v>
      </c>
      <c r="AB24" s="16">
        <v>142</v>
      </c>
    </row>
    <row r="25" spans="1:28" x14ac:dyDescent="0.25">
      <c r="A25" s="10" t="s">
        <v>39</v>
      </c>
      <c r="B25" s="17">
        <v>2725</v>
      </c>
      <c r="C25" s="17">
        <v>723</v>
      </c>
      <c r="D25" s="17">
        <v>4</v>
      </c>
      <c r="E25" s="17">
        <v>175</v>
      </c>
      <c r="F25" s="17">
        <v>565</v>
      </c>
      <c r="G25" s="17">
        <v>0</v>
      </c>
      <c r="H25" s="17">
        <v>844</v>
      </c>
      <c r="I25" s="17">
        <v>193</v>
      </c>
      <c r="J25" s="17">
        <v>2</v>
      </c>
      <c r="K25" s="17">
        <v>0</v>
      </c>
      <c r="L25" s="17">
        <v>240</v>
      </c>
      <c r="M25" s="17">
        <v>1458</v>
      </c>
      <c r="N25" s="17">
        <v>2149</v>
      </c>
      <c r="O25" s="17">
        <v>602</v>
      </c>
      <c r="P25" s="17">
        <v>211</v>
      </c>
      <c r="Q25" s="17">
        <v>0</v>
      </c>
      <c r="R25" s="17">
        <v>23</v>
      </c>
      <c r="S25" s="17">
        <v>4</v>
      </c>
      <c r="T25" s="17">
        <v>33</v>
      </c>
      <c r="U25" s="17">
        <v>0</v>
      </c>
      <c r="V25" s="17">
        <v>0</v>
      </c>
      <c r="W25" s="17">
        <v>0</v>
      </c>
      <c r="X25" s="17">
        <v>4</v>
      </c>
      <c r="Y25" s="17">
        <v>21</v>
      </c>
      <c r="Z25" s="17">
        <v>21</v>
      </c>
      <c r="AA25" s="17">
        <v>37</v>
      </c>
      <c r="AB25" s="17">
        <v>355</v>
      </c>
    </row>
    <row r="26" spans="1:28" x14ac:dyDescent="0.25">
      <c r="A26" s="8" t="s">
        <v>40</v>
      </c>
      <c r="B26" s="16">
        <v>7054</v>
      </c>
      <c r="C26" s="16">
        <v>1313</v>
      </c>
      <c r="D26" s="16">
        <v>721</v>
      </c>
      <c r="E26" s="16">
        <v>499</v>
      </c>
      <c r="F26" s="16">
        <v>900</v>
      </c>
      <c r="G26" s="16">
        <v>0</v>
      </c>
      <c r="H26" s="16">
        <v>334</v>
      </c>
      <c r="I26" s="16">
        <v>46</v>
      </c>
      <c r="J26" s="16">
        <v>4</v>
      </c>
      <c r="K26" s="16">
        <v>0</v>
      </c>
      <c r="L26" s="16">
        <v>468</v>
      </c>
      <c r="M26" s="16">
        <v>823</v>
      </c>
      <c r="N26" s="16">
        <v>3503</v>
      </c>
      <c r="O26" s="16">
        <v>301</v>
      </c>
      <c r="P26" s="16">
        <v>290</v>
      </c>
      <c r="Q26" s="16">
        <v>0</v>
      </c>
      <c r="R26" s="16">
        <v>1</v>
      </c>
      <c r="S26" s="16">
        <v>0</v>
      </c>
      <c r="T26" s="16">
        <v>65</v>
      </c>
      <c r="U26" s="16">
        <v>9</v>
      </c>
      <c r="V26" s="16">
        <v>2</v>
      </c>
      <c r="W26" s="16">
        <v>0</v>
      </c>
      <c r="X26" s="16">
        <v>7</v>
      </c>
      <c r="Y26" s="16">
        <v>17</v>
      </c>
      <c r="Z26" s="16">
        <v>6</v>
      </c>
      <c r="AA26" s="16">
        <v>129</v>
      </c>
      <c r="AB26" s="16">
        <v>82</v>
      </c>
    </row>
    <row r="27" spans="1:28" x14ac:dyDescent="0.25">
      <c r="A27" s="10" t="s">
        <v>42</v>
      </c>
      <c r="B27" s="17">
        <v>3699</v>
      </c>
      <c r="C27" s="17">
        <v>872</v>
      </c>
      <c r="D27" s="17">
        <v>168</v>
      </c>
      <c r="E27" s="17">
        <v>318</v>
      </c>
      <c r="F27" s="17">
        <v>725</v>
      </c>
      <c r="G27" s="17">
        <v>0</v>
      </c>
      <c r="H27" s="17">
        <v>226</v>
      </c>
      <c r="I27" s="17">
        <v>33</v>
      </c>
      <c r="J27" s="17">
        <v>5</v>
      </c>
      <c r="K27" s="17">
        <v>7</v>
      </c>
      <c r="L27" s="17">
        <v>462</v>
      </c>
      <c r="M27" s="17">
        <v>1531</v>
      </c>
      <c r="N27" s="17">
        <v>2519</v>
      </c>
      <c r="O27" s="17">
        <v>360</v>
      </c>
      <c r="P27" s="17">
        <v>299</v>
      </c>
      <c r="Q27" s="17">
        <v>3</v>
      </c>
      <c r="R27" s="17">
        <v>2</v>
      </c>
      <c r="S27" s="17">
        <v>3</v>
      </c>
      <c r="T27" s="17">
        <v>33</v>
      </c>
      <c r="U27" s="17">
        <v>1</v>
      </c>
      <c r="V27" s="17">
        <v>0</v>
      </c>
      <c r="W27" s="17">
        <v>0</v>
      </c>
      <c r="X27" s="17">
        <v>2</v>
      </c>
      <c r="Y27" s="17">
        <v>30</v>
      </c>
      <c r="Z27" s="17">
        <v>7</v>
      </c>
      <c r="AA27" s="17">
        <v>11</v>
      </c>
      <c r="AB27" s="17">
        <v>64</v>
      </c>
    </row>
    <row r="28" spans="1:28" x14ac:dyDescent="0.25">
      <c r="A28" s="8" t="s">
        <v>43</v>
      </c>
      <c r="B28" s="16">
        <v>41358</v>
      </c>
      <c r="C28" s="16">
        <v>18096</v>
      </c>
      <c r="D28" s="16">
        <v>250</v>
      </c>
      <c r="E28" s="16">
        <v>6619</v>
      </c>
      <c r="F28" s="16">
        <v>15596</v>
      </c>
      <c r="G28" s="16">
        <v>3</v>
      </c>
      <c r="H28" s="16">
        <v>4573</v>
      </c>
      <c r="I28" s="16">
        <v>1892</v>
      </c>
      <c r="J28" s="16">
        <v>76</v>
      </c>
      <c r="K28" s="16">
        <v>0</v>
      </c>
      <c r="L28" s="16">
        <v>4973</v>
      </c>
      <c r="M28" s="16">
        <v>9716</v>
      </c>
      <c r="N28" s="16">
        <v>32749</v>
      </c>
      <c r="O28" s="16">
        <v>6316</v>
      </c>
      <c r="P28" s="16">
        <v>8904</v>
      </c>
      <c r="Q28" s="16">
        <v>4</v>
      </c>
      <c r="R28" s="16">
        <v>11</v>
      </c>
      <c r="S28" s="16">
        <v>1</v>
      </c>
      <c r="T28" s="16">
        <v>1988</v>
      </c>
      <c r="U28" s="16">
        <v>232</v>
      </c>
      <c r="V28" s="16">
        <v>46</v>
      </c>
      <c r="W28" s="16">
        <v>0</v>
      </c>
      <c r="X28" s="16">
        <v>31</v>
      </c>
      <c r="Y28" s="16">
        <v>76</v>
      </c>
      <c r="Z28" s="16">
        <v>90</v>
      </c>
      <c r="AA28" s="16">
        <v>254</v>
      </c>
      <c r="AB28" s="16">
        <v>335</v>
      </c>
    </row>
    <row r="29" spans="1:28" x14ac:dyDescent="0.25">
      <c r="A29" s="10" t="s">
        <v>46</v>
      </c>
      <c r="B29" s="17">
        <v>299</v>
      </c>
      <c r="C29" s="17">
        <v>173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1</v>
      </c>
      <c r="M29" s="17">
        <v>60</v>
      </c>
      <c r="N29" s="17">
        <v>694</v>
      </c>
      <c r="O29" s="17">
        <v>25</v>
      </c>
      <c r="P29" s="17">
        <v>2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</row>
    <row r="30" spans="1:28" x14ac:dyDescent="0.25">
      <c r="A30" s="18" t="s">
        <v>159</v>
      </c>
      <c r="B30" s="19">
        <f>SUM(B4:B29)</f>
        <v>116673</v>
      </c>
      <c r="C30" s="19">
        <f t="shared" ref="C30:AB30" si="0">SUM(C4:C29)</f>
        <v>36570</v>
      </c>
      <c r="D30" s="19">
        <f t="shared" si="0"/>
        <v>9424</v>
      </c>
      <c r="E30" s="19">
        <f t="shared" si="0"/>
        <v>11990</v>
      </c>
      <c r="F30" s="19">
        <f t="shared" si="0"/>
        <v>28328</v>
      </c>
      <c r="G30" s="19">
        <f t="shared" si="0"/>
        <v>70</v>
      </c>
      <c r="H30" s="19">
        <f t="shared" si="0"/>
        <v>19938</v>
      </c>
      <c r="I30" s="19">
        <f t="shared" si="0"/>
        <v>4673</v>
      </c>
      <c r="J30" s="19">
        <f t="shared" si="0"/>
        <v>129</v>
      </c>
      <c r="K30" s="19">
        <f t="shared" si="0"/>
        <v>704</v>
      </c>
      <c r="L30" s="19">
        <f t="shared" si="0"/>
        <v>10440</v>
      </c>
      <c r="M30" s="19">
        <f t="shared" si="0"/>
        <v>31416</v>
      </c>
      <c r="N30" s="19">
        <f t="shared" si="0"/>
        <v>81641</v>
      </c>
      <c r="O30" s="19">
        <f t="shared" si="0"/>
        <v>14564</v>
      </c>
      <c r="P30" s="19">
        <f t="shared" si="0"/>
        <v>14028</v>
      </c>
      <c r="Q30" s="19">
        <f t="shared" si="0"/>
        <v>187</v>
      </c>
      <c r="R30" s="19">
        <f t="shared" si="0"/>
        <v>144</v>
      </c>
      <c r="S30" s="19">
        <f t="shared" si="0"/>
        <v>20</v>
      </c>
      <c r="T30" s="19">
        <f t="shared" si="0"/>
        <v>2965</v>
      </c>
      <c r="U30" s="19">
        <f t="shared" si="0"/>
        <v>447</v>
      </c>
      <c r="V30" s="19">
        <f t="shared" si="0"/>
        <v>66</v>
      </c>
      <c r="W30" s="19">
        <f t="shared" si="0"/>
        <v>2</v>
      </c>
      <c r="X30" s="19">
        <f t="shared" si="0"/>
        <v>264</v>
      </c>
      <c r="Y30" s="19">
        <f t="shared" si="0"/>
        <v>500</v>
      </c>
      <c r="Z30" s="19">
        <f t="shared" si="0"/>
        <v>368</v>
      </c>
      <c r="AA30" s="19">
        <f t="shared" si="0"/>
        <v>994</v>
      </c>
      <c r="AB30" s="19">
        <f t="shared" si="0"/>
        <v>3121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zoomScale="70" zoomScaleNormal="70" workbookViewId="0">
      <selection activeCell="A3" sqref="A3"/>
    </sheetView>
  </sheetViews>
  <sheetFormatPr defaultRowHeight="15" x14ac:dyDescent="0.25"/>
  <cols>
    <col min="1" max="1" width="34.5703125" customWidth="1"/>
    <col min="2" max="2" width="8.140625" bestFit="1" customWidth="1"/>
    <col min="3" max="3" width="14.28515625" bestFit="1" customWidth="1"/>
    <col min="4" max="4" width="11.7109375" bestFit="1" customWidth="1"/>
    <col min="5" max="5" width="8.140625" bestFit="1" customWidth="1"/>
    <col min="6" max="7" width="6.85546875" bestFit="1" customWidth="1"/>
    <col min="9" max="9" width="8.5703125" bestFit="1" customWidth="1"/>
    <col min="10" max="11" width="6.85546875" bestFit="1" customWidth="1"/>
    <col min="16" max="18" width="11.7109375" bestFit="1" customWidth="1"/>
  </cols>
  <sheetData>
    <row r="1" spans="1:18" ht="23.25" x14ac:dyDescent="0.25">
      <c r="A1" s="4" t="s">
        <v>156</v>
      </c>
    </row>
    <row r="3" spans="1:18" ht="84" x14ac:dyDescent="0.25">
      <c r="A3" s="12" t="s">
        <v>0</v>
      </c>
      <c r="B3" s="13" t="s">
        <v>47</v>
      </c>
      <c r="C3" s="14" t="s">
        <v>92</v>
      </c>
      <c r="D3" s="13" t="s">
        <v>93</v>
      </c>
      <c r="E3" s="13" t="s">
        <v>48</v>
      </c>
      <c r="F3" s="13" t="s">
        <v>58</v>
      </c>
      <c r="G3" s="14" t="s">
        <v>94</v>
      </c>
      <c r="H3" s="14" t="s">
        <v>95</v>
      </c>
      <c r="I3" s="14" t="s">
        <v>79</v>
      </c>
      <c r="J3" s="15" t="s">
        <v>50</v>
      </c>
      <c r="K3" s="14" t="s">
        <v>62</v>
      </c>
      <c r="L3" s="13" t="s">
        <v>96</v>
      </c>
      <c r="M3" s="14" t="s">
        <v>64</v>
      </c>
      <c r="N3" s="13" t="s">
        <v>65</v>
      </c>
      <c r="O3" s="13" t="s">
        <v>66</v>
      </c>
      <c r="P3" s="13" t="s">
        <v>97</v>
      </c>
      <c r="Q3" s="13" t="s">
        <v>68</v>
      </c>
      <c r="R3" s="13" t="s">
        <v>69</v>
      </c>
    </row>
    <row r="4" spans="1:18" x14ac:dyDescent="0.25">
      <c r="A4" s="8" t="s">
        <v>1</v>
      </c>
      <c r="B4" s="16">
        <v>288</v>
      </c>
      <c r="C4" s="16">
        <v>45</v>
      </c>
      <c r="D4" s="16">
        <v>39</v>
      </c>
      <c r="E4" s="16">
        <v>284</v>
      </c>
      <c r="F4" s="16">
        <v>48</v>
      </c>
      <c r="G4" s="16">
        <v>2</v>
      </c>
      <c r="H4" s="16">
        <v>1868</v>
      </c>
      <c r="I4" s="16">
        <v>1125</v>
      </c>
      <c r="J4" s="16">
        <v>87</v>
      </c>
      <c r="K4" s="16">
        <v>14</v>
      </c>
      <c r="L4" s="16">
        <v>0</v>
      </c>
      <c r="M4" s="16">
        <v>0</v>
      </c>
      <c r="N4" s="16">
        <v>0</v>
      </c>
      <c r="O4" s="16">
        <v>2</v>
      </c>
      <c r="P4" s="16">
        <v>0</v>
      </c>
      <c r="Q4" s="16">
        <v>0</v>
      </c>
      <c r="R4" s="16">
        <v>0</v>
      </c>
    </row>
    <row r="5" spans="1:18" x14ac:dyDescent="0.25">
      <c r="A5" s="10" t="s">
        <v>2</v>
      </c>
      <c r="B5" s="17">
        <v>606</v>
      </c>
      <c r="C5" s="17">
        <v>103</v>
      </c>
      <c r="D5" s="17">
        <v>30</v>
      </c>
      <c r="E5" s="17">
        <v>219</v>
      </c>
      <c r="F5" s="17">
        <v>28</v>
      </c>
      <c r="G5" s="17">
        <v>5</v>
      </c>
      <c r="H5" s="17">
        <v>456</v>
      </c>
      <c r="I5" s="17">
        <v>402</v>
      </c>
      <c r="J5" s="17">
        <v>26</v>
      </c>
      <c r="K5" s="17">
        <v>27</v>
      </c>
      <c r="L5" s="17">
        <v>0</v>
      </c>
      <c r="M5" s="17">
        <v>0</v>
      </c>
      <c r="N5" s="17">
        <v>0</v>
      </c>
      <c r="O5" s="17">
        <v>6</v>
      </c>
      <c r="P5" s="17">
        <v>0</v>
      </c>
      <c r="Q5" s="17">
        <v>0</v>
      </c>
      <c r="R5" s="17">
        <v>0</v>
      </c>
    </row>
    <row r="6" spans="1:18" x14ac:dyDescent="0.25">
      <c r="A6" s="8" t="s">
        <v>91</v>
      </c>
      <c r="B6" s="16">
        <v>197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278</v>
      </c>
      <c r="I6" s="16">
        <v>209</v>
      </c>
      <c r="J6" s="16">
        <v>180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</row>
    <row r="7" spans="1:18" x14ac:dyDescent="0.25">
      <c r="A7" s="10" t="s">
        <v>3</v>
      </c>
      <c r="B7" s="17">
        <v>768</v>
      </c>
      <c r="C7" s="17">
        <v>10</v>
      </c>
      <c r="D7" s="17">
        <v>12</v>
      </c>
      <c r="E7" s="17">
        <v>404</v>
      </c>
      <c r="F7" s="17">
        <v>72</v>
      </c>
      <c r="G7" s="17">
        <v>20</v>
      </c>
      <c r="H7" s="17">
        <v>1192</v>
      </c>
      <c r="I7" s="17">
        <v>625</v>
      </c>
      <c r="J7" s="17">
        <v>11</v>
      </c>
      <c r="K7" s="17">
        <v>31</v>
      </c>
      <c r="L7" s="17">
        <v>3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</row>
    <row r="8" spans="1:18" x14ac:dyDescent="0.25">
      <c r="A8" s="8" t="s">
        <v>4</v>
      </c>
      <c r="B8" s="16">
        <v>468</v>
      </c>
      <c r="C8" s="16">
        <v>41</v>
      </c>
      <c r="D8" s="16">
        <v>85</v>
      </c>
      <c r="E8" s="16">
        <v>703</v>
      </c>
      <c r="F8" s="16">
        <v>118</v>
      </c>
      <c r="G8" s="16">
        <v>18</v>
      </c>
      <c r="H8" s="16">
        <v>297</v>
      </c>
      <c r="I8" s="16">
        <v>147</v>
      </c>
      <c r="J8" s="16">
        <v>8</v>
      </c>
      <c r="K8" s="16">
        <v>51</v>
      </c>
      <c r="L8" s="16">
        <v>5</v>
      </c>
      <c r="M8" s="16">
        <v>0</v>
      </c>
      <c r="N8" s="16">
        <v>0</v>
      </c>
      <c r="O8" s="16">
        <v>6</v>
      </c>
      <c r="P8" s="16">
        <v>5</v>
      </c>
      <c r="Q8" s="16">
        <v>0</v>
      </c>
      <c r="R8" s="16">
        <v>0</v>
      </c>
    </row>
    <row r="9" spans="1:18" x14ac:dyDescent="0.25">
      <c r="A9" s="10" t="s">
        <v>5</v>
      </c>
      <c r="B9" s="17">
        <v>215</v>
      </c>
      <c r="C9" s="17">
        <v>4</v>
      </c>
      <c r="D9" s="17">
        <v>98</v>
      </c>
      <c r="E9" s="17">
        <v>141</v>
      </c>
      <c r="F9" s="17">
        <v>42</v>
      </c>
      <c r="G9" s="17">
        <v>0</v>
      </c>
      <c r="H9" s="17">
        <v>143</v>
      </c>
      <c r="I9" s="17">
        <v>61</v>
      </c>
      <c r="J9" s="17">
        <v>9</v>
      </c>
      <c r="K9" s="17">
        <v>18</v>
      </c>
      <c r="L9" s="17">
        <v>0</v>
      </c>
      <c r="M9" s="17">
        <v>1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</row>
    <row r="10" spans="1:18" x14ac:dyDescent="0.25">
      <c r="A10" s="8" t="s">
        <v>7</v>
      </c>
      <c r="B10" s="16">
        <v>484</v>
      </c>
      <c r="C10" s="16">
        <v>85</v>
      </c>
      <c r="D10" s="16">
        <v>56</v>
      </c>
      <c r="E10" s="16">
        <v>322</v>
      </c>
      <c r="F10" s="16">
        <v>86</v>
      </c>
      <c r="G10" s="16">
        <v>2</v>
      </c>
      <c r="H10" s="16">
        <v>323</v>
      </c>
      <c r="I10" s="16">
        <v>121</v>
      </c>
      <c r="J10" s="16">
        <v>32</v>
      </c>
      <c r="K10" s="16">
        <v>69</v>
      </c>
      <c r="L10" s="16">
        <v>31</v>
      </c>
      <c r="M10" s="16">
        <v>2</v>
      </c>
      <c r="N10" s="16">
        <v>0</v>
      </c>
      <c r="O10" s="16">
        <v>2</v>
      </c>
      <c r="P10" s="16">
        <v>0</v>
      </c>
      <c r="Q10" s="16">
        <v>0</v>
      </c>
      <c r="R10" s="16">
        <v>0</v>
      </c>
    </row>
    <row r="11" spans="1:18" x14ac:dyDescent="0.25">
      <c r="A11" s="10" t="s">
        <v>11</v>
      </c>
      <c r="B11" s="17">
        <v>4414</v>
      </c>
      <c r="C11" s="17">
        <v>100</v>
      </c>
      <c r="D11" s="17">
        <v>423</v>
      </c>
      <c r="E11" s="17">
        <v>10760</v>
      </c>
      <c r="F11" s="17">
        <v>535</v>
      </c>
      <c r="G11" s="17">
        <v>324</v>
      </c>
      <c r="H11" s="17">
        <v>43506</v>
      </c>
      <c r="I11" s="17">
        <v>24714</v>
      </c>
      <c r="J11" s="17">
        <v>1089</v>
      </c>
      <c r="K11" s="17">
        <v>585</v>
      </c>
      <c r="L11" s="17">
        <v>163</v>
      </c>
      <c r="M11" s="17">
        <v>0</v>
      </c>
      <c r="N11" s="17">
        <v>0</v>
      </c>
      <c r="O11" s="17">
        <v>64</v>
      </c>
      <c r="P11" s="17">
        <v>2</v>
      </c>
      <c r="Q11" s="17">
        <v>0</v>
      </c>
      <c r="R11" s="17">
        <v>0</v>
      </c>
    </row>
    <row r="12" spans="1:18" x14ac:dyDescent="0.25">
      <c r="A12" s="8" t="s">
        <v>15</v>
      </c>
      <c r="B12" s="16">
        <v>435</v>
      </c>
      <c r="C12" s="16">
        <v>11</v>
      </c>
      <c r="D12" s="16">
        <v>13</v>
      </c>
      <c r="E12" s="16">
        <v>48</v>
      </c>
      <c r="F12" s="16">
        <v>27</v>
      </c>
      <c r="G12" s="16">
        <v>1</v>
      </c>
      <c r="H12" s="16">
        <v>110</v>
      </c>
      <c r="I12" s="16">
        <v>29</v>
      </c>
      <c r="J12" s="16">
        <v>137</v>
      </c>
      <c r="K12" s="16">
        <v>7</v>
      </c>
      <c r="L12" s="16">
        <v>0</v>
      </c>
      <c r="M12" s="16">
        <v>0</v>
      </c>
      <c r="N12" s="16">
        <v>0</v>
      </c>
      <c r="O12" s="16">
        <v>1</v>
      </c>
      <c r="P12" s="16">
        <v>0</v>
      </c>
      <c r="Q12" s="16">
        <v>0</v>
      </c>
      <c r="R12" s="16">
        <v>0</v>
      </c>
    </row>
    <row r="13" spans="1:18" x14ac:dyDescent="0.25">
      <c r="A13" s="10" t="s">
        <v>17</v>
      </c>
      <c r="B13" s="17">
        <v>440</v>
      </c>
      <c r="C13" s="17">
        <v>4</v>
      </c>
      <c r="D13" s="17">
        <v>101</v>
      </c>
      <c r="E13" s="17">
        <v>254</v>
      </c>
      <c r="F13" s="17">
        <v>129</v>
      </c>
      <c r="G13" s="17">
        <v>26</v>
      </c>
      <c r="H13" s="17">
        <v>628</v>
      </c>
      <c r="I13" s="17">
        <v>170</v>
      </c>
      <c r="J13" s="17">
        <v>17</v>
      </c>
      <c r="K13" s="17">
        <v>25</v>
      </c>
      <c r="L13" s="17">
        <v>0</v>
      </c>
      <c r="M13" s="17">
        <v>0</v>
      </c>
      <c r="N13" s="17">
        <v>0</v>
      </c>
      <c r="O13" s="17">
        <v>3</v>
      </c>
      <c r="P13" s="17">
        <v>0</v>
      </c>
      <c r="Q13" s="17">
        <v>0</v>
      </c>
      <c r="R13" s="17">
        <v>0</v>
      </c>
    </row>
    <row r="14" spans="1:18" x14ac:dyDescent="0.25">
      <c r="A14" s="8" t="s">
        <v>20</v>
      </c>
      <c r="B14" s="16">
        <v>766</v>
      </c>
      <c r="C14" s="16">
        <v>0</v>
      </c>
      <c r="D14" s="16">
        <v>78</v>
      </c>
      <c r="E14" s="16">
        <v>146</v>
      </c>
      <c r="F14" s="16">
        <v>60</v>
      </c>
      <c r="G14" s="16">
        <v>66</v>
      </c>
      <c r="H14" s="16">
        <v>779</v>
      </c>
      <c r="I14" s="16">
        <v>544</v>
      </c>
      <c r="J14" s="16">
        <v>60</v>
      </c>
      <c r="K14" s="16">
        <v>21</v>
      </c>
      <c r="L14" s="16">
        <v>0</v>
      </c>
      <c r="M14" s="16">
        <v>1</v>
      </c>
      <c r="N14" s="16">
        <v>0</v>
      </c>
      <c r="O14" s="16">
        <v>4</v>
      </c>
      <c r="P14" s="16">
        <v>0</v>
      </c>
      <c r="Q14" s="16">
        <v>0</v>
      </c>
      <c r="R14" s="16">
        <v>0</v>
      </c>
    </row>
    <row r="15" spans="1:18" x14ac:dyDescent="0.25">
      <c r="A15" s="10" t="s">
        <v>23</v>
      </c>
      <c r="B15" s="17">
        <v>525</v>
      </c>
      <c r="C15" s="17">
        <v>17</v>
      </c>
      <c r="D15" s="17">
        <v>171</v>
      </c>
      <c r="E15" s="17">
        <v>513</v>
      </c>
      <c r="F15" s="17">
        <v>104</v>
      </c>
      <c r="G15" s="17">
        <v>65</v>
      </c>
      <c r="H15" s="17">
        <v>522</v>
      </c>
      <c r="I15" s="17">
        <v>270</v>
      </c>
      <c r="J15" s="17">
        <v>109</v>
      </c>
      <c r="K15" s="17">
        <v>131</v>
      </c>
      <c r="L15" s="17">
        <v>0</v>
      </c>
      <c r="M15" s="17">
        <v>0</v>
      </c>
      <c r="N15" s="17">
        <v>0</v>
      </c>
      <c r="O15" s="17">
        <v>3</v>
      </c>
      <c r="P15" s="17">
        <v>0</v>
      </c>
      <c r="Q15" s="17">
        <v>0</v>
      </c>
      <c r="R15" s="17">
        <v>0</v>
      </c>
    </row>
    <row r="16" spans="1:18" x14ac:dyDescent="0.25">
      <c r="A16" s="8" t="s">
        <v>28</v>
      </c>
      <c r="B16" s="16">
        <v>184</v>
      </c>
      <c r="C16" s="16">
        <v>0</v>
      </c>
      <c r="D16" s="16">
        <v>24</v>
      </c>
      <c r="E16" s="16">
        <v>181</v>
      </c>
      <c r="F16" s="16">
        <v>27</v>
      </c>
      <c r="G16" s="16">
        <v>13</v>
      </c>
      <c r="H16" s="16">
        <v>261</v>
      </c>
      <c r="I16" s="16">
        <v>51</v>
      </c>
      <c r="J16" s="16">
        <v>19</v>
      </c>
      <c r="K16" s="16">
        <v>16</v>
      </c>
      <c r="L16" s="16">
        <v>0</v>
      </c>
      <c r="M16" s="16">
        <v>0</v>
      </c>
      <c r="N16" s="16">
        <v>0</v>
      </c>
      <c r="O16" s="16">
        <v>1</v>
      </c>
      <c r="P16" s="16">
        <v>0</v>
      </c>
      <c r="Q16" s="16">
        <v>0</v>
      </c>
      <c r="R16" s="16">
        <v>0</v>
      </c>
    </row>
    <row r="17" spans="1:18" x14ac:dyDescent="0.25">
      <c r="A17" s="10" t="s">
        <v>29</v>
      </c>
      <c r="B17" s="17">
        <v>315</v>
      </c>
      <c r="C17" s="17">
        <v>16</v>
      </c>
      <c r="D17" s="17">
        <v>58</v>
      </c>
      <c r="E17" s="17">
        <v>126</v>
      </c>
      <c r="F17" s="17">
        <v>38</v>
      </c>
      <c r="G17" s="17">
        <v>1</v>
      </c>
      <c r="H17" s="17">
        <v>75</v>
      </c>
      <c r="I17" s="17">
        <v>9</v>
      </c>
      <c r="J17" s="17">
        <v>80</v>
      </c>
      <c r="K17" s="17">
        <v>44</v>
      </c>
      <c r="L17" s="17">
        <v>0</v>
      </c>
      <c r="M17" s="17">
        <v>0</v>
      </c>
      <c r="N17" s="17">
        <v>0</v>
      </c>
      <c r="O17" s="17">
        <v>6</v>
      </c>
      <c r="P17" s="17">
        <v>0</v>
      </c>
      <c r="Q17" s="17">
        <v>0</v>
      </c>
      <c r="R17" s="17">
        <v>0</v>
      </c>
    </row>
    <row r="18" spans="1:18" x14ac:dyDescent="0.25">
      <c r="A18" s="8" t="s">
        <v>30</v>
      </c>
      <c r="B18" s="16">
        <v>216</v>
      </c>
      <c r="C18" s="16">
        <v>88</v>
      </c>
      <c r="D18" s="16">
        <v>85</v>
      </c>
      <c r="E18" s="16">
        <v>257</v>
      </c>
      <c r="F18" s="16">
        <v>161</v>
      </c>
      <c r="G18" s="16">
        <v>51</v>
      </c>
      <c r="H18" s="16">
        <v>1458</v>
      </c>
      <c r="I18" s="16">
        <v>339</v>
      </c>
      <c r="J18" s="16">
        <v>136</v>
      </c>
      <c r="K18" s="16">
        <v>10</v>
      </c>
      <c r="L18" s="16">
        <v>0</v>
      </c>
      <c r="M18" s="16">
        <v>0</v>
      </c>
      <c r="N18" s="16">
        <v>0</v>
      </c>
      <c r="O18" s="16">
        <v>6</v>
      </c>
      <c r="P18" s="16">
        <v>11</v>
      </c>
      <c r="Q18" s="16">
        <v>0</v>
      </c>
      <c r="R18" s="16">
        <v>0</v>
      </c>
    </row>
    <row r="19" spans="1:18" x14ac:dyDescent="0.25">
      <c r="A19" s="10" t="s">
        <v>33</v>
      </c>
      <c r="B19" s="17">
        <v>1100</v>
      </c>
      <c r="C19" s="17">
        <v>41</v>
      </c>
      <c r="D19" s="17">
        <v>96</v>
      </c>
      <c r="E19" s="17">
        <v>466</v>
      </c>
      <c r="F19" s="17">
        <v>164</v>
      </c>
      <c r="G19" s="17">
        <v>185</v>
      </c>
      <c r="H19" s="17">
        <v>2320</v>
      </c>
      <c r="I19" s="17">
        <v>349</v>
      </c>
      <c r="J19" s="17">
        <v>66</v>
      </c>
      <c r="K19" s="17">
        <v>73</v>
      </c>
      <c r="L19" s="17">
        <v>46</v>
      </c>
      <c r="M19" s="17">
        <v>0</v>
      </c>
      <c r="N19" s="17">
        <v>0</v>
      </c>
      <c r="O19" s="17">
        <v>72</v>
      </c>
      <c r="P19" s="17">
        <v>54</v>
      </c>
      <c r="Q19" s="17">
        <v>0</v>
      </c>
      <c r="R19" s="17">
        <v>0</v>
      </c>
    </row>
    <row r="20" spans="1:18" x14ac:dyDescent="0.25">
      <c r="A20" s="8" t="s">
        <v>34</v>
      </c>
      <c r="B20" s="16">
        <v>462</v>
      </c>
      <c r="C20" s="16">
        <v>90</v>
      </c>
      <c r="D20" s="16">
        <v>15</v>
      </c>
      <c r="E20" s="16">
        <v>286</v>
      </c>
      <c r="F20" s="16">
        <v>59</v>
      </c>
      <c r="G20" s="16">
        <v>4</v>
      </c>
      <c r="H20" s="16">
        <v>424</v>
      </c>
      <c r="I20" s="16">
        <v>72</v>
      </c>
      <c r="J20" s="16">
        <v>22</v>
      </c>
      <c r="K20" s="16">
        <v>37</v>
      </c>
      <c r="L20" s="16">
        <v>12</v>
      </c>
      <c r="M20" s="16">
        <v>0</v>
      </c>
      <c r="N20" s="16">
        <v>0</v>
      </c>
      <c r="O20" s="16">
        <v>1</v>
      </c>
      <c r="P20" s="16">
        <v>0</v>
      </c>
      <c r="Q20" s="16">
        <v>0</v>
      </c>
      <c r="R20" s="16">
        <v>0</v>
      </c>
    </row>
    <row r="21" spans="1:18" x14ac:dyDescent="0.25">
      <c r="A21" s="10" t="s">
        <v>36</v>
      </c>
      <c r="B21" s="17">
        <v>901</v>
      </c>
      <c r="C21" s="17">
        <v>508</v>
      </c>
      <c r="D21" s="17">
        <v>471</v>
      </c>
      <c r="E21" s="17">
        <v>1235</v>
      </c>
      <c r="F21" s="17">
        <v>1</v>
      </c>
      <c r="G21" s="17">
        <v>445</v>
      </c>
      <c r="H21" s="17">
        <v>777</v>
      </c>
      <c r="I21" s="17">
        <v>666</v>
      </c>
      <c r="J21" s="17">
        <v>0</v>
      </c>
      <c r="K21" s="17">
        <v>19</v>
      </c>
      <c r="L21" s="17">
        <v>0</v>
      </c>
      <c r="M21" s="17">
        <v>0</v>
      </c>
      <c r="N21" s="17">
        <v>0</v>
      </c>
      <c r="O21" s="17">
        <v>2</v>
      </c>
      <c r="P21" s="17">
        <v>0</v>
      </c>
      <c r="Q21" s="17">
        <v>0</v>
      </c>
      <c r="R21" s="17">
        <v>0</v>
      </c>
    </row>
    <row r="22" spans="1:18" x14ac:dyDescent="0.25">
      <c r="A22" s="8" t="s">
        <v>37</v>
      </c>
      <c r="B22" s="16">
        <v>663</v>
      </c>
      <c r="C22" s="16">
        <v>11</v>
      </c>
      <c r="D22" s="16">
        <v>13</v>
      </c>
      <c r="E22" s="16">
        <v>616</v>
      </c>
      <c r="F22" s="16">
        <v>229</v>
      </c>
      <c r="G22" s="16">
        <v>0</v>
      </c>
      <c r="H22" s="16">
        <v>447</v>
      </c>
      <c r="I22" s="16">
        <v>83</v>
      </c>
      <c r="J22" s="16">
        <v>5</v>
      </c>
      <c r="K22" s="16">
        <v>35</v>
      </c>
      <c r="L22" s="16">
        <v>0</v>
      </c>
      <c r="M22" s="16">
        <v>0</v>
      </c>
      <c r="N22" s="16">
        <v>0</v>
      </c>
      <c r="O22" s="16">
        <v>2</v>
      </c>
      <c r="P22" s="16">
        <v>0</v>
      </c>
      <c r="Q22" s="16">
        <v>0</v>
      </c>
      <c r="R22" s="16">
        <v>0</v>
      </c>
    </row>
    <row r="23" spans="1:18" x14ac:dyDescent="0.25">
      <c r="A23" s="10" t="s">
        <v>39</v>
      </c>
      <c r="B23" s="17">
        <v>540</v>
      </c>
      <c r="C23" s="17">
        <v>0</v>
      </c>
      <c r="D23" s="17">
        <v>113</v>
      </c>
      <c r="E23" s="17">
        <v>110</v>
      </c>
      <c r="F23" s="17">
        <v>61</v>
      </c>
      <c r="G23" s="17">
        <v>0</v>
      </c>
      <c r="H23" s="17">
        <v>258</v>
      </c>
      <c r="I23" s="17">
        <v>164</v>
      </c>
      <c r="J23" s="17">
        <v>74</v>
      </c>
      <c r="K23" s="17">
        <v>3</v>
      </c>
      <c r="L23" s="17">
        <v>0</v>
      </c>
      <c r="M23" s="17">
        <v>0</v>
      </c>
      <c r="N23" s="17">
        <v>0</v>
      </c>
      <c r="O23" s="17">
        <v>1</v>
      </c>
      <c r="P23" s="17">
        <v>0</v>
      </c>
      <c r="Q23" s="17">
        <v>0</v>
      </c>
      <c r="R23" s="17">
        <v>0</v>
      </c>
    </row>
    <row r="24" spans="1:18" x14ac:dyDescent="0.25">
      <c r="A24" s="8" t="s">
        <v>40</v>
      </c>
      <c r="B24" s="16">
        <v>1096</v>
      </c>
      <c r="C24" s="16">
        <v>379</v>
      </c>
      <c r="D24" s="16">
        <v>6</v>
      </c>
      <c r="E24" s="16">
        <v>305</v>
      </c>
      <c r="F24" s="16">
        <v>143</v>
      </c>
      <c r="G24" s="16">
        <v>0</v>
      </c>
      <c r="H24" s="16">
        <v>1286</v>
      </c>
      <c r="I24" s="16">
        <v>420</v>
      </c>
      <c r="J24" s="16">
        <v>237</v>
      </c>
      <c r="K24" s="16">
        <v>67</v>
      </c>
      <c r="L24" s="16">
        <v>0</v>
      </c>
      <c r="M24" s="16">
        <v>0</v>
      </c>
      <c r="N24" s="16">
        <v>0</v>
      </c>
      <c r="O24" s="16">
        <v>1</v>
      </c>
      <c r="P24" s="16">
        <v>0</v>
      </c>
      <c r="Q24" s="16">
        <v>0</v>
      </c>
      <c r="R24" s="16">
        <v>0</v>
      </c>
    </row>
    <row r="25" spans="1:18" x14ac:dyDescent="0.25">
      <c r="A25" s="10" t="s">
        <v>42</v>
      </c>
      <c r="B25" s="17">
        <v>316</v>
      </c>
      <c r="C25" s="17">
        <v>0</v>
      </c>
      <c r="D25" s="17">
        <v>29</v>
      </c>
      <c r="E25" s="17">
        <v>216</v>
      </c>
      <c r="F25" s="17">
        <v>30</v>
      </c>
      <c r="G25" s="17">
        <v>12</v>
      </c>
      <c r="H25" s="17">
        <v>236</v>
      </c>
      <c r="I25" s="17">
        <v>165</v>
      </c>
      <c r="J25" s="17">
        <v>13</v>
      </c>
      <c r="K25" s="17">
        <v>2</v>
      </c>
      <c r="L25" s="17">
        <v>0</v>
      </c>
      <c r="M25" s="17">
        <v>0</v>
      </c>
      <c r="N25" s="17">
        <v>0</v>
      </c>
      <c r="O25" s="17">
        <v>6</v>
      </c>
      <c r="P25" s="17">
        <v>0</v>
      </c>
      <c r="Q25" s="17">
        <v>0</v>
      </c>
      <c r="R25" s="17">
        <v>0</v>
      </c>
    </row>
    <row r="26" spans="1:18" x14ac:dyDescent="0.25">
      <c r="A26" s="18" t="s">
        <v>159</v>
      </c>
      <c r="B26" s="19">
        <f>SUM(B4:B25)</f>
        <v>15399</v>
      </c>
      <c r="C26" s="19">
        <f t="shared" ref="C26:R26" si="0">SUM(C4:C25)</f>
        <v>1553</v>
      </c>
      <c r="D26" s="19">
        <f t="shared" si="0"/>
        <v>2016</v>
      </c>
      <c r="E26" s="19">
        <f t="shared" si="0"/>
        <v>17592</v>
      </c>
      <c r="F26" s="19">
        <f t="shared" si="0"/>
        <v>2162</v>
      </c>
      <c r="G26" s="19">
        <f t="shared" si="0"/>
        <v>1240</v>
      </c>
      <c r="H26" s="19">
        <f t="shared" si="0"/>
        <v>57644</v>
      </c>
      <c r="I26" s="19">
        <f t="shared" si="0"/>
        <v>30735</v>
      </c>
      <c r="J26" s="19">
        <f t="shared" si="0"/>
        <v>2417</v>
      </c>
      <c r="K26" s="19">
        <f t="shared" si="0"/>
        <v>1285</v>
      </c>
      <c r="L26" s="19">
        <f t="shared" si="0"/>
        <v>260</v>
      </c>
      <c r="M26" s="19">
        <f t="shared" si="0"/>
        <v>4</v>
      </c>
      <c r="N26" s="19">
        <f t="shared" si="0"/>
        <v>0</v>
      </c>
      <c r="O26" s="19">
        <f t="shared" si="0"/>
        <v>189</v>
      </c>
      <c r="P26" s="19">
        <f t="shared" si="0"/>
        <v>72</v>
      </c>
      <c r="Q26" s="19">
        <f t="shared" si="0"/>
        <v>0</v>
      </c>
      <c r="R26" s="19">
        <f t="shared" si="0"/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zoomScale="85" zoomScaleNormal="85" workbookViewId="0">
      <selection activeCell="A3" sqref="A3"/>
    </sheetView>
  </sheetViews>
  <sheetFormatPr defaultRowHeight="15" x14ac:dyDescent="0.25"/>
  <cols>
    <col min="1" max="1" width="20.7109375" customWidth="1"/>
    <col min="2" max="2" width="6" bestFit="1" customWidth="1"/>
    <col min="3" max="7" width="4.140625" bestFit="1" customWidth="1"/>
    <col min="8" max="8" width="3.5703125" bestFit="1" customWidth="1"/>
    <col min="9" max="9" width="6" bestFit="1" customWidth="1"/>
    <col min="10" max="10" width="4.140625" bestFit="1" customWidth="1"/>
    <col min="11" max="11" width="5.7109375" bestFit="1" customWidth="1"/>
    <col min="12" max="12" width="3.5703125" bestFit="1" customWidth="1"/>
    <col min="13" max="16" width="6" bestFit="1" customWidth="1"/>
    <col min="17" max="17" width="8.5703125" bestFit="1" customWidth="1"/>
    <col min="18" max="18" width="6" bestFit="1" customWidth="1"/>
    <col min="19" max="19" width="8.5703125" bestFit="1" customWidth="1"/>
    <col min="20" max="22" width="6" bestFit="1" customWidth="1"/>
    <col min="23" max="24" width="3.5703125" bestFit="1" customWidth="1"/>
  </cols>
  <sheetData>
    <row r="1" spans="1:24" ht="23.25" x14ac:dyDescent="0.25">
      <c r="A1" s="4" t="s">
        <v>157</v>
      </c>
    </row>
    <row r="3" spans="1:24" ht="95.25" customHeight="1" x14ac:dyDescent="0.25">
      <c r="A3" s="5" t="s">
        <v>0</v>
      </c>
      <c r="B3" s="6" t="s">
        <v>98</v>
      </c>
      <c r="C3" s="6" t="s">
        <v>99</v>
      </c>
      <c r="D3" s="6" t="s">
        <v>100</v>
      </c>
      <c r="E3" s="6" t="s">
        <v>54</v>
      </c>
      <c r="F3" s="7" t="s">
        <v>56</v>
      </c>
      <c r="G3" s="6" t="s">
        <v>48</v>
      </c>
      <c r="H3" s="5" t="s">
        <v>58</v>
      </c>
      <c r="I3" s="6" t="s">
        <v>95</v>
      </c>
      <c r="J3" s="6" t="s">
        <v>59</v>
      </c>
      <c r="K3" s="6" t="s">
        <v>79</v>
      </c>
      <c r="L3" s="6" t="s">
        <v>62</v>
      </c>
      <c r="M3" s="7" t="s">
        <v>96</v>
      </c>
      <c r="N3" s="6" t="s">
        <v>64</v>
      </c>
      <c r="O3" s="5" t="s">
        <v>65</v>
      </c>
      <c r="P3" s="6" t="s">
        <v>66</v>
      </c>
      <c r="Q3" s="6" t="s">
        <v>101</v>
      </c>
      <c r="R3" s="6" t="s">
        <v>68</v>
      </c>
      <c r="S3" s="6" t="s">
        <v>69</v>
      </c>
      <c r="T3" s="7" t="s">
        <v>102</v>
      </c>
      <c r="U3" s="6" t="s">
        <v>77</v>
      </c>
      <c r="V3" s="5" t="s">
        <v>88</v>
      </c>
      <c r="W3" s="6" t="s">
        <v>103</v>
      </c>
      <c r="X3" s="6" t="s">
        <v>104</v>
      </c>
    </row>
    <row r="4" spans="1:24" x14ac:dyDescent="0.25">
      <c r="A4" s="8" t="s">
        <v>1</v>
      </c>
      <c r="B4" s="9">
        <v>128</v>
      </c>
      <c r="C4" s="9">
        <v>15</v>
      </c>
      <c r="D4" s="9">
        <v>18</v>
      </c>
      <c r="E4" s="9">
        <v>38</v>
      </c>
      <c r="F4" s="9">
        <v>28</v>
      </c>
      <c r="G4" s="9">
        <v>20</v>
      </c>
      <c r="H4" s="9">
        <v>28</v>
      </c>
      <c r="I4" s="9">
        <v>100</v>
      </c>
      <c r="J4" s="9">
        <v>20</v>
      </c>
      <c r="K4" s="9">
        <v>87</v>
      </c>
      <c r="L4" s="9">
        <v>3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24</v>
      </c>
      <c r="W4" s="9">
        <v>26</v>
      </c>
      <c r="X4" s="9">
        <v>0</v>
      </c>
    </row>
    <row r="5" spans="1:24" x14ac:dyDescent="0.25">
      <c r="A5" s="10" t="s">
        <v>2</v>
      </c>
      <c r="B5" s="11">
        <v>105</v>
      </c>
      <c r="C5" s="11">
        <v>10</v>
      </c>
      <c r="D5" s="11">
        <v>13</v>
      </c>
      <c r="E5" s="11">
        <v>2</v>
      </c>
      <c r="F5" s="11">
        <v>1</v>
      </c>
      <c r="G5" s="11">
        <v>22</v>
      </c>
      <c r="H5" s="11">
        <v>6</v>
      </c>
      <c r="I5" s="11">
        <v>32</v>
      </c>
      <c r="J5" s="11">
        <v>18</v>
      </c>
      <c r="K5" s="11">
        <v>9</v>
      </c>
      <c r="L5" s="11">
        <v>3</v>
      </c>
      <c r="M5" s="11">
        <v>1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1</v>
      </c>
      <c r="U5" s="11">
        <v>0</v>
      </c>
      <c r="V5" s="11">
        <v>0</v>
      </c>
      <c r="W5" s="11">
        <v>0</v>
      </c>
      <c r="X5" s="11">
        <v>0</v>
      </c>
    </row>
    <row r="6" spans="1:24" x14ac:dyDescent="0.25">
      <c r="A6" s="8" t="s">
        <v>4</v>
      </c>
      <c r="B6" s="9">
        <v>53</v>
      </c>
      <c r="C6" s="9">
        <v>5</v>
      </c>
      <c r="D6" s="9">
        <v>4</v>
      </c>
      <c r="E6" s="9">
        <v>12</v>
      </c>
      <c r="F6" s="9">
        <v>3</v>
      </c>
      <c r="G6" s="9">
        <v>16</v>
      </c>
      <c r="H6" s="9">
        <v>1</v>
      </c>
      <c r="I6" s="9">
        <v>48</v>
      </c>
      <c r="J6" s="9">
        <v>9</v>
      </c>
      <c r="K6" s="9">
        <v>22</v>
      </c>
      <c r="L6" s="9">
        <v>1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1</v>
      </c>
      <c r="U6" s="9">
        <v>0</v>
      </c>
      <c r="V6" s="9">
        <v>1</v>
      </c>
      <c r="W6" s="9">
        <v>1</v>
      </c>
      <c r="X6" s="9">
        <v>0</v>
      </c>
    </row>
    <row r="7" spans="1:24" x14ac:dyDescent="0.25">
      <c r="A7" s="10" t="s">
        <v>8</v>
      </c>
      <c r="B7" s="11">
        <v>26</v>
      </c>
      <c r="C7" s="11">
        <v>0</v>
      </c>
      <c r="D7" s="11">
        <v>0</v>
      </c>
      <c r="E7" s="11">
        <v>4</v>
      </c>
      <c r="F7" s="11">
        <v>5</v>
      </c>
      <c r="G7" s="11">
        <v>13</v>
      </c>
      <c r="H7" s="11">
        <v>0</v>
      </c>
      <c r="I7" s="11">
        <v>16</v>
      </c>
      <c r="J7" s="11">
        <v>3</v>
      </c>
      <c r="K7" s="11">
        <v>13</v>
      </c>
      <c r="L7" s="11">
        <v>0</v>
      </c>
      <c r="M7" s="11">
        <v>1</v>
      </c>
      <c r="N7" s="11">
        <v>1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</row>
    <row r="8" spans="1:24" x14ac:dyDescent="0.25">
      <c r="A8" s="8" t="s">
        <v>12</v>
      </c>
      <c r="B8" s="9">
        <v>147</v>
      </c>
      <c r="C8" s="9">
        <v>10</v>
      </c>
      <c r="D8" s="9">
        <v>8</v>
      </c>
      <c r="E8" s="9">
        <v>3</v>
      </c>
      <c r="F8" s="9">
        <v>18</v>
      </c>
      <c r="G8" s="9">
        <v>157</v>
      </c>
      <c r="H8" s="9">
        <v>3</v>
      </c>
      <c r="I8" s="9">
        <v>485</v>
      </c>
      <c r="J8" s="9">
        <v>32</v>
      </c>
      <c r="K8" s="9">
        <v>165</v>
      </c>
      <c r="L8" s="9">
        <v>1</v>
      </c>
      <c r="M8" s="9">
        <v>0</v>
      </c>
      <c r="N8" s="9">
        <v>0</v>
      </c>
      <c r="O8" s="9">
        <v>0</v>
      </c>
      <c r="P8" s="9">
        <v>2</v>
      </c>
      <c r="Q8" s="9">
        <v>0</v>
      </c>
      <c r="R8" s="9">
        <v>0</v>
      </c>
      <c r="S8" s="9">
        <v>0</v>
      </c>
      <c r="T8" s="9">
        <v>1</v>
      </c>
      <c r="U8" s="9">
        <v>0</v>
      </c>
      <c r="V8" s="9">
        <v>2</v>
      </c>
      <c r="W8" s="9">
        <v>14</v>
      </c>
      <c r="X8" s="9">
        <v>0</v>
      </c>
    </row>
    <row r="9" spans="1:24" x14ac:dyDescent="0.25">
      <c r="A9" s="10" t="s">
        <v>14</v>
      </c>
      <c r="B9" s="11">
        <v>37</v>
      </c>
      <c r="C9" s="11">
        <v>0</v>
      </c>
      <c r="D9" s="11">
        <v>1</v>
      </c>
      <c r="E9" s="11">
        <v>12</v>
      </c>
      <c r="F9" s="11">
        <v>1</v>
      </c>
      <c r="G9" s="11">
        <v>26</v>
      </c>
      <c r="H9" s="11">
        <v>5</v>
      </c>
      <c r="I9" s="11">
        <v>111</v>
      </c>
      <c r="J9" s="11">
        <v>47</v>
      </c>
      <c r="K9" s="11">
        <v>70</v>
      </c>
      <c r="L9" s="11">
        <v>0</v>
      </c>
      <c r="M9" s="11">
        <v>3</v>
      </c>
      <c r="N9" s="11">
        <v>0</v>
      </c>
      <c r="O9" s="11">
        <v>0</v>
      </c>
      <c r="P9" s="11">
        <v>1</v>
      </c>
      <c r="Q9" s="11">
        <v>1</v>
      </c>
      <c r="R9" s="11">
        <v>1</v>
      </c>
      <c r="S9" s="11">
        <v>0</v>
      </c>
      <c r="T9" s="11">
        <v>0</v>
      </c>
      <c r="U9" s="11">
        <v>0</v>
      </c>
      <c r="V9" s="11">
        <v>1</v>
      </c>
      <c r="W9" s="11">
        <v>9</v>
      </c>
      <c r="X9" s="11">
        <v>0</v>
      </c>
    </row>
    <row r="10" spans="1:24" x14ac:dyDescent="0.25">
      <c r="A10" s="8" t="s">
        <v>15</v>
      </c>
      <c r="B10" s="9">
        <v>1233</v>
      </c>
      <c r="C10" s="9">
        <v>7</v>
      </c>
      <c r="D10" s="9">
        <v>5</v>
      </c>
      <c r="E10" s="9">
        <v>6</v>
      </c>
      <c r="F10" s="9">
        <v>21</v>
      </c>
      <c r="G10" s="9">
        <v>15</v>
      </c>
      <c r="H10" s="9">
        <v>5</v>
      </c>
      <c r="I10" s="9">
        <v>62</v>
      </c>
      <c r="J10" s="9">
        <v>8</v>
      </c>
      <c r="K10" s="9">
        <v>23</v>
      </c>
      <c r="L10" s="9">
        <v>1</v>
      </c>
      <c r="M10" s="9">
        <v>0</v>
      </c>
      <c r="N10" s="9">
        <v>0</v>
      </c>
      <c r="O10" s="9">
        <v>0</v>
      </c>
      <c r="P10" s="9">
        <v>8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62</v>
      </c>
      <c r="W10" s="9">
        <v>0</v>
      </c>
      <c r="X10" s="9">
        <v>0</v>
      </c>
    </row>
    <row r="11" spans="1:24" x14ac:dyDescent="0.25">
      <c r="A11" s="10" t="s">
        <v>19</v>
      </c>
      <c r="B11" s="11">
        <v>92</v>
      </c>
      <c r="C11" s="11">
        <v>0</v>
      </c>
      <c r="D11" s="11">
        <v>4</v>
      </c>
      <c r="E11" s="11">
        <v>11</v>
      </c>
      <c r="F11" s="11">
        <v>4</v>
      </c>
      <c r="G11" s="11">
        <v>80</v>
      </c>
      <c r="H11" s="11">
        <v>6</v>
      </c>
      <c r="I11" s="11">
        <v>126</v>
      </c>
      <c r="J11" s="11">
        <v>40</v>
      </c>
      <c r="K11" s="11">
        <v>70</v>
      </c>
      <c r="L11" s="11">
        <v>2</v>
      </c>
      <c r="M11" s="11">
        <v>1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7</v>
      </c>
      <c r="W11" s="11">
        <v>11</v>
      </c>
      <c r="X11" s="11">
        <v>0</v>
      </c>
    </row>
    <row r="12" spans="1:24" x14ac:dyDescent="0.25">
      <c r="A12" s="8" t="s">
        <v>20</v>
      </c>
      <c r="B12" s="9">
        <v>384</v>
      </c>
      <c r="C12" s="9">
        <v>0</v>
      </c>
      <c r="D12" s="9">
        <v>34</v>
      </c>
      <c r="E12" s="9">
        <v>25</v>
      </c>
      <c r="F12" s="9">
        <v>17</v>
      </c>
      <c r="G12" s="9">
        <v>97</v>
      </c>
      <c r="H12" s="9">
        <v>1</v>
      </c>
      <c r="I12" s="9">
        <v>282</v>
      </c>
      <c r="J12" s="9">
        <v>42</v>
      </c>
      <c r="K12" s="9">
        <v>123</v>
      </c>
      <c r="L12" s="9">
        <v>5</v>
      </c>
      <c r="M12" s="9">
        <v>0</v>
      </c>
      <c r="N12" s="9">
        <v>0</v>
      </c>
      <c r="O12" s="9">
        <v>0</v>
      </c>
      <c r="P12" s="9">
        <v>11</v>
      </c>
      <c r="Q12" s="9">
        <v>1</v>
      </c>
      <c r="R12" s="9">
        <v>0</v>
      </c>
      <c r="S12" s="9">
        <v>0</v>
      </c>
      <c r="T12" s="9">
        <v>0</v>
      </c>
      <c r="U12" s="9">
        <v>0</v>
      </c>
      <c r="V12" s="9">
        <v>6</v>
      </c>
      <c r="W12" s="9">
        <v>0</v>
      </c>
      <c r="X12" s="9">
        <v>0</v>
      </c>
    </row>
    <row r="13" spans="1:24" x14ac:dyDescent="0.25">
      <c r="A13" s="10" t="s">
        <v>23</v>
      </c>
      <c r="B13" s="11">
        <v>94</v>
      </c>
      <c r="C13" s="11">
        <v>13</v>
      </c>
      <c r="D13" s="11">
        <v>32</v>
      </c>
      <c r="E13" s="11">
        <v>33</v>
      </c>
      <c r="F13" s="11">
        <v>16</v>
      </c>
      <c r="G13" s="11">
        <v>26</v>
      </c>
      <c r="H13" s="11">
        <v>15</v>
      </c>
      <c r="I13" s="11">
        <v>88</v>
      </c>
      <c r="J13" s="11">
        <v>58</v>
      </c>
      <c r="K13" s="11">
        <v>59</v>
      </c>
      <c r="L13" s="11">
        <v>10</v>
      </c>
      <c r="M13" s="11">
        <v>0</v>
      </c>
      <c r="N13" s="11">
        <v>0</v>
      </c>
      <c r="O13" s="11">
        <v>0</v>
      </c>
      <c r="P13" s="11">
        <v>16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2</v>
      </c>
      <c r="X13" s="11">
        <v>1</v>
      </c>
    </row>
    <row r="14" spans="1:24" x14ac:dyDescent="0.25">
      <c r="A14" s="8" t="s">
        <v>29</v>
      </c>
      <c r="B14" s="9">
        <v>61</v>
      </c>
      <c r="C14" s="9">
        <v>0</v>
      </c>
      <c r="D14" s="9">
        <v>2</v>
      </c>
      <c r="E14" s="9">
        <v>5</v>
      </c>
      <c r="F14" s="9">
        <v>0</v>
      </c>
      <c r="G14" s="9">
        <v>8</v>
      </c>
      <c r="H14" s="9">
        <v>0</v>
      </c>
      <c r="I14" s="9">
        <v>44</v>
      </c>
      <c r="J14" s="9">
        <v>9</v>
      </c>
      <c r="K14" s="9">
        <v>22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22</v>
      </c>
      <c r="W14" s="9">
        <v>1</v>
      </c>
      <c r="X14" s="9">
        <v>0</v>
      </c>
    </row>
    <row r="15" spans="1:24" x14ac:dyDescent="0.25">
      <c r="A15" s="10" t="s">
        <v>31</v>
      </c>
      <c r="B15" s="11">
        <v>48</v>
      </c>
      <c r="C15" s="11">
        <v>0</v>
      </c>
      <c r="D15" s="11">
        <v>14</v>
      </c>
      <c r="E15" s="11">
        <v>7</v>
      </c>
      <c r="F15" s="11">
        <v>2</v>
      </c>
      <c r="G15" s="11">
        <v>46</v>
      </c>
      <c r="H15" s="11">
        <v>1</v>
      </c>
      <c r="I15" s="11">
        <v>94</v>
      </c>
      <c r="J15" s="11">
        <v>4</v>
      </c>
      <c r="K15" s="11">
        <v>44</v>
      </c>
      <c r="L15" s="11">
        <v>6</v>
      </c>
      <c r="M15" s="11">
        <v>4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1</v>
      </c>
      <c r="W15" s="11">
        <v>0</v>
      </c>
      <c r="X15" s="11">
        <v>1</v>
      </c>
    </row>
    <row r="16" spans="1:24" x14ac:dyDescent="0.25">
      <c r="A16" s="8" t="s">
        <v>33</v>
      </c>
      <c r="B16" s="9">
        <v>179</v>
      </c>
      <c r="C16" s="9">
        <v>42</v>
      </c>
      <c r="D16" s="9">
        <v>42</v>
      </c>
      <c r="E16" s="9">
        <v>26</v>
      </c>
      <c r="F16" s="9">
        <v>19</v>
      </c>
      <c r="G16" s="9">
        <v>26</v>
      </c>
      <c r="H16" s="9">
        <v>6</v>
      </c>
      <c r="I16" s="9">
        <v>75</v>
      </c>
      <c r="J16" s="9">
        <v>65</v>
      </c>
      <c r="K16" s="9">
        <v>32</v>
      </c>
      <c r="L16" s="9">
        <v>5</v>
      </c>
      <c r="M16" s="9">
        <v>14</v>
      </c>
      <c r="N16" s="9">
        <v>0</v>
      </c>
      <c r="O16" s="9">
        <v>0</v>
      </c>
      <c r="P16" s="9">
        <v>12</v>
      </c>
      <c r="Q16" s="9">
        <v>20</v>
      </c>
      <c r="R16" s="9">
        <v>0</v>
      </c>
      <c r="S16" s="9">
        <v>0</v>
      </c>
      <c r="T16" s="9">
        <v>0</v>
      </c>
      <c r="U16" s="9">
        <v>0</v>
      </c>
      <c r="V16" s="9">
        <v>13</v>
      </c>
      <c r="W16" s="9">
        <v>0</v>
      </c>
      <c r="X16" s="9">
        <v>0</v>
      </c>
    </row>
    <row r="17" spans="1:24" x14ac:dyDescent="0.25">
      <c r="A17" s="10" t="s">
        <v>36</v>
      </c>
      <c r="B17" s="11">
        <v>238</v>
      </c>
      <c r="C17" s="11">
        <v>17</v>
      </c>
      <c r="D17" s="11">
        <v>27</v>
      </c>
      <c r="E17" s="11">
        <v>40</v>
      </c>
      <c r="F17" s="11">
        <v>0</v>
      </c>
      <c r="G17" s="11">
        <v>55</v>
      </c>
      <c r="H17" s="11">
        <v>0</v>
      </c>
      <c r="I17" s="11">
        <v>186</v>
      </c>
      <c r="J17" s="11">
        <v>15</v>
      </c>
      <c r="K17" s="11">
        <v>158</v>
      </c>
      <c r="L17" s="11">
        <v>0</v>
      </c>
      <c r="M17" s="11">
        <v>0</v>
      </c>
      <c r="N17" s="11">
        <v>0</v>
      </c>
      <c r="O17" s="11">
        <v>0</v>
      </c>
      <c r="P17" s="11">
        <v>16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11</v>
      </c>
      <c r="X17" s="11">
        <v>2</v>
      </c>
    </row>
    <row r="18" spans="1:24" x14ac:dyDescent="0.25">
      <c r="A18" s="8" t="s">
        <v>38</v>
      </c>
      <c r="B18" s="9">
        <v>85</v>
      </c>
      <c r="C18" s="9">
        <v>0</v>
      </c>
      <c r="D18" s="9">
        <v>40</v>
      </c>
      <c r="E18" s="9">
        <v>14</v>
      </c>
      <c r="F18" s="9">
        <v>9</v>
      </c>
      <c r="G18" s="9">
        <v>13</v>
      </c>
      <c r="H18" s="9">
        <v>8</v>
      </c>
      <c r="I18" s="9">
        <v>103</v>
      </c>
      <c r="J18" s="9">
        <v>48</v>
      </c>
      <c r="K18" s="9">
        <v>52</v>
      </c>
      <c r="L18" s="9">
        <v>10</v>
      </c>
      <c r="M18" s="9">
        <v>1</v>
      </c>
      <c r="N18" s="9">
        <v>0</v>
      </c>
      <c r="O18" s="9">
        <v>0</v>
      </c>
      <c r="P18" s="9">
        <v>27</v>
      </c>
      <c r="Q18" s="9">
        <v>1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1</v>
      </c>
    </row>
    <row r="19" spans="1:24" x14ac:dyDescent="0.25">
      <c r="A19" s="10" t="s">
        <v>40</v>
      </c>
      <c r="B19" s="11">
        <v>334</v>
      </c>
      <c r="C19" s="11">
        <v>11</v>
      </c>
      <c r="D19" s="11">
        <v>84</v>
      </c>
      <c r="E19" s="11">
        <v>15</v>
      </c>
      <c r="F19" s="11">
        <v>40</v>
      </c>
      <c r="G19" s="11">
        <v>48</v>
      </c>
      <c r="H19" s="11">
        <v>10</v>
      </c>
      <c r="I19" s="11">
        <v>150</v>
      </c>
      <c r="J19" s="11">
        <v>100</v>
      </c>
      <c r="K19" s="11">
        <v>54</v>
      </c>
      <c r="L19" s="11">
        <v>5</v>
      </c>
      <c r="M19" s="11">
        <v>3</v>
      </c>
      <c r="N19" s="11">
        <v>0</v>
      </c>
      <c r="O19" s="11">
        <v>0</v>
      </c>
      <c r="P19" s="11">
        <v>2</v>
      </c>
      <c r="Q19" s="11">
        <v>5</v>
      </c>
      <c r="R19" s="11">
        <v>1</v>
      </c>
      <c r="S19" s="11">
        <v>1</v>
      </c>
      <c r="T19" s="11">
        <v>5</v>
      </c>
      <c r="U19" s="11">
        <v>0</v>
      </c>
      <c r="V19" s="11">
        <v>133</v>
      </c>
      <c r="W19" s="11">
        <v>7</v>
      </c>
      <c r="X19" s="11">
        <v>0</v>
      </c>
    </row>
    <row r="20" spans="1:24" x14ac:dyDescent="0.25">
      <c r="A20" s="18" t="s">
        <v>159</v>
      </c>
      <c r="B20" s="19">
        <f>SUM(B4:B19)</f>
        <v>3244</v>
      </c>
      <c r="C20" s="19">
        <f t="shared" ref="C20:X20" si="0">SUM(C4:C19)</f>
        <v>130</v>
      </c>
      <c r="D20" s="19">
        <f t="shared" si="0"/>
        <v>328</v>
      </c>
      <c r="E20" s="19">
        <f t="shared" si="0"/>
        <v>253</v>
      </c>
      <c r="F20" s="19">
        <f t="shared" si="0"/>
        <v>184</v>
      </c>
      <c r="G20" s="19">
        <f t="shared" si="0"/>
        <v>668</v>
      </c>
      <c r="H20" s="19">
        <f t="shared" si="0"/>
        <v>95</v>
      </c>
      <c r="I20" s="19">
        <f t="shared" si="0"/>
        <v>2002</v>
      </c>
      <c r="J20" s="19">
        <f t="shared" si="0"/>
        <v>518</v>
      </c>
      <c r="K20" s="19">
        <f t="shared" si="0"/>
        <v>1003</v>
      </c>
      <c r="L20" s="19">
        <f t="shared" si="0"/>
        <v>52</v>
      </c>
      <c r="M20" s="19">
        <f t="shared" si="0"/>
        <v>28</v>
      </c>
      <c r="N20" s="19">
        <f t="shared" si="0"/>
        <v>1</v>
      </c>
      <c r="O20" s="19">
        <f t="shared" si="0"/>
        <v>0</v>
      </c>
      <c r="P20" s="19">
        <f t="shared" si="0"/>
        <v>95</v>
      </c>
      <c r="Q20" s="19">
        <f t="shared" si="0"/>
        <v>28</v>
      </c>
      <c r="R20" s="19">
        <f t="shared" si="0"/>
        <v>2</v>
      </c>
      <c r="S20" s="19">
        <f t="shared" si="0"/>
        <v>1</v>
      </c>
      <c r="T20" s="19">
        <f t="shared" si="0"/>
        <v>8</v>
      </c>
      <c r="U20" s="19">
        <f t="shared" si="0"/>
        <v>0</v>
      </c>
      <c r="V20" s="19">
        <f t="shared" si="0"/>
        <v>272</v>
      </c>
      <c r="W20" s="19">
        <f t="shared" si="0"/>
        <v>82</v>
      </c>
      <c r="X20" s="19">
        <f t="shared" si="0"/>
        <v>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zoomScale="70" zoomScaleNormal="70" workbookViewId="0">
      <selection activeCell="A2" sqref="A2"/>
    </sheetView>
  </sheetViews>
  <sheetFormatPr defaultRowHeight="15" x14ac:dyDescent="0.25"/>
  <cols>
    <col min="1" max="1" width="29.28515625" customWidth="1"/>
    <col min="2" max="2" width="8.140625" bestFit="1" customWidth="1"/>
    <col min="3" max="3" width="8.5703125" bestFit="1" customWidth="1"/>
    <col min="11" max="12" width="7.28515625" bestFit="1" customWidth="1"/>
    <col min="15" max="15" width="6.85546875" bestFit="1" customWidth="1"/>
    <col min="17" max="17" width="11.7109375" bestFit="1" customWidth="1"/>
    <col min="18" max="18" width="8.140625" bestFit="1" customWidth="1"/>
    <col min="19" max="19" width="8.5703125" bestFit="1" customWidth="1"/>
    <col min="21" max="21" width="7.28515625" bestFit="1" customWidth="1"/>
    <col min="24" max="25" width="6.7109375" bestFit="1" customWidth="1"/>
  </cols>
  <sheetData>
    <row r="1" spans="1:29" ht="23.25" x14ac:dyDescent="0.25">
      <c r="A1" s="4" t="s">
        <v>158</v>
      </c>
    </row>
    <row r="3" spans="1:29" ht="96" x14ac:dyDescent="0.25">
      <c r="A3" s="5" t="s">
        <v>0</v>
      </c>
      <c r="B3" s="6" t="s">
        <v>105</v>
      </c>
      <c r="C3" s="6" t="s">
        <v>106</v>
      </c>
      <c r="D3" s="6" t="s">
        <v>107</v>
      </c>
      <c r="E3" s="6" t="s">
        <v>108</v>
      </c>
      <c r="F3" s="7" t="s">
        <v>109</v>
      </c>
      <c r="G3" s="6" t="s">
        <v>110</v>
      </c>
      <c r="H3" s="5" t="s">
        <v>111</v>
      </c>
      <c r="I3" s="6" t="s">
        <v>112</v>
      </c>
      <c r="J3" s="6" t="s">
        <v>113</v>
      </c>
      <c r="K3" s="6" t="s">
        <v>114</v>
      </c>
      <c r="L3" s="6" t="s">
        <v>115</v>
      </c>
      <c r="M3" s="7" t="s">
        <v>80</v>
      </c>
      <c r="N3" s="6" t="s">
        <v>116</v>
      </c>
      <c r="O3" s="5" t="s">
        <v>117</v>
      </c>
      <c r="P3" s="6" t="s">
        <v>118</v>
      </c>
      <c r="Q3" s="6" t="s">
        <v>119</v>
      </c>
      <c r="R3" s="6" t="s">
        <v>59</v>
      </c>
      <c r="S3" s="6" t="s">
        <v>120</v>
      </c>
      <c r="T3" s="7" t="s">
        <v>121</v>
      </c>
      <c r="U3" s="6" t="s">
        <v>50</v>
      </c>
      <c r="V3" s="5" t="s">
        <v>64</v>
      </c>
      <c r="W3" s="6" t="s">
        <v>65</v>
      </c>
      <c r="X3" s="6" t="s">
        <v>102</v>
      </c>
      <c r="Y3" s="6" t="s">
        <v>77</v>
      </c>
      <c r="Z3" s="6" t="s">
        <v>122</v>
      </c>
      <c r="AA3" s="7" t="s">
        <v>68</v>
      </c>
      <c r="AB3" s="6" t="s">
        <v>69</v>
      </c>
      <c r="AC3" s="5" t="s">
        <v>123</v>
      </c>
    </row>
    <row r="4" spans="1:29" x14ac:dyDescent="0.25">
      <c r="A4" s="8" t="s">
        <v>1</v>
      </c>
      <c r="B4" s="9">
        <v>745</v>
      </c>
      <c r="C4" s="9">
        <v>1542</v>
      </c>
      <c r="D4" s="9">
        <v>18642</v>
      </c>
      <c r="E4" s="9">
        <v>88</v>
      </c>
      <c r="F4" s="9">
        <v>22</v>
      </c>
      <c r="G4" s="9">
        <v>456</v>
      </c>
      <c r="H4" s="9">
        <v>161</v>
      </c>
      <c r="I4" s="9">
        <v>72</v>
      </c>
      <c r="J4" s="9">
        <v>154</v>
      </c>
      <c r="K4" s="9">
        <v>216</v>
      </c>
      <c r="L4" s="9">
        <v>259</v>
      </c>
      <c r="M4" s="9">
        <v>10120</v>
      </c>
      <c r="N4" s="9">
        <v>1437</v>
      </c>
      <c r="O4" s="9">
        <v>0</v>
      </c>
      <c r="P4" s="9">
        <v>32</v>
      </c>
      <c r="Q4" s="9">
        <v>11</v>
      </c>
      <c r="R4" s="9">
        <v>117</v>
      </c>
      <c r="S4" s="9">
        <v>1323</v>
      </c>
      <c r="T4" s="9">
        <v>660</v>
      </c>
      <c r="U4" s="9">
        <v>238</v>
      </c>
      <c r="V4" s="9">
        <v>1</v>
      </c>
      <c r="W4" s="9">
        <v>0</v>
      </c>
      <c r="X4" s="9">
        <v>6</v>
      </c>
      <c r="Y4" s="9">
        <v>0</v>
      </c>
      <c r="Z4" s="9">
        <v>44</v>
      </c>
      <c r="AA4" s="9">
        <v>13</v>
      </c>
      <c r="AB4" s="9">
        <v>1</v>
      </c>
      <c r="AC4" s="9">
        <v>44</v>
      </c>
    </row>
    <row r="5" spans="1:29" x14ac:dyDescent="0.25">
      <c r="A5" s="10" t="s">
        <v>91</v>
      </c>
      <c r="B5" s="11">
        <v>75</v>
      </c>
      <c r="C5" s="11">
        <v>501</v>
      </c>
      <c r="D5" s="11">
        <v>3158</v>
      </c>
      <c r="E5" s="11">
        <v>185</v>
      </c>
      <c r="F5" s="11">
        <v>12</v>
      </c>
      <c r="G5" s="11">
        <v>627</v>
      </c>
      <c r="H5" s="11">
        <v>169</v>
      </c>
      <c r="I5" s="11">
        <v>156</v>
      </c>
      <c r="J5" s="11">
        <v>190</v>
      </c>
      <c r="K5" s="11">
        <v>40</v>
      </c>
      <c r="L5" s="11">
        <v>63</v>
      </c>
      <c r="M5" s="11">
        <v>883</v>
      </c>
      <c r="N5" s="11">
        <v>61</v>
      </c>
      <c r="O5" s="11">
        <v>0</v>
      </c>
      <c r="P5" s="11">
        <v>3</v>
      </c>
      <c r="Q5" s="11">
        <v>8</v>
      </c>
      <c r="R5" s="11">
        <v>130</v>
      </c>
      <c r="S5" s="11">
        <v>257</v>
      </c>
      <c r="T5" s="11">
        <v>77</v>
      </c>
      <c r="U5" s="11">
        <v>147</v>
      </c>
      <c r="V5" s="11">
        <v>0</v>
      </c>
      <c r="W5" s="11">
        <v>0</v>
      </c>
      <c r="X5" s="11">
        <v>6</v>
      </c>
      <c r="Y5" s="11">
        <v>0</v>
      </c>
      <c r="Z5" s="11">
        <v>220</v>
      </c>
      <c r="AA5" s="11">
        <v>2</v>
      </c>
      <c r="AB5" s="11">
        <v>0</v>
      </c>
      <c r="AC5" s="11">
        <v>7</v>
      </c>
    </row>
    <row r="6" spans="1:29" x14ac:dyDescent="0.25">
      <c r="A6" s="8" t="s">
        <v>3</v>
      </c>
      <c r="B6" s="9">
        <v>574</v>
      </c>
      <c r="C6" s="9">
        <v>1051</v>
      </c>
      <c r="D6" s="9">
        <v>18780</v>
      </c>
      <c r="E6" s="9">
        <v>142</v>
      </c>
      <c r="F6" s="9">
        <v>66</v>
      </c>
      <c r="G6" s="9">
        <v>4076</v>
      </c>
      <c r="H6" s="9">
        <v>1114</v>
      </c>
      <c r="I6" s="9">
        <v>36</v>
      </c>
      <c r="J6" s="9">
        <v>66</v>
      </c>
      <c r="K6" s="9">
        <v>264</v>
      </c>
      <c r="L6" s="9">
        <v>669</v>
      </c>
      <c r="M6" s="9">
        <v>9257</v>
      </c>
      <c r="N6" s="9">
        <v>1312</v>
      </c>
      <c r="O6" s="9">
        <v>13</v>
      </c>
      <c r="P6" s="9">
        <v>12</v>
      </c>
      <c r="Q6" s="9">
        <v>2</v>
      </c>
      <c r="R6" s="9">
        <v>137</v>
      </c>
      <c r="S6" s="9">
        <v>3365</v>
      </c>
      <c r="T6" s="9">
        <v>199</v>
      </c>
      <c r="U6" s="9">
        <v>1543</v>
      </c>
      <c r="V6" s="9">
        <v>8</v>
      </c>
      <c r="W6" s="9">
        <v>0</v>
      </c>
      <c r="X6" s="9">
        <v>33</v>
      </c>
      <c r="Y6" s="9">
        <v>0</v>
      </c>
      <c r="Z6" s="9">
        <v>98</v>
      </c>
      <c r="AA6" s="9">
        <v>42</v>
      </c>
      <c r="AB6" s="9">
        <v>1</v>
      </c>
      <c r="AC6" s="9">
        <v>5</v>
      </c>
    </row>
    <row r="7" spans="1:29" x14ac:dyDescent="0.25">
      <c r="A7" s="10" t="s">
        <v>4</v>
      </c>
      <c r="B7" s="11">
        <v>999</v>
      </c>
      <c r="C7" s="11">
        <v>673</v>
      </c>
      <c r="D7" s="11">
        <v>397</v>
      </c>
      <c r="E7" s="11">
        <v>98</v>
      </c>
      <c r="F7" s="11">
        <v>5</v>
      </c>
      <c r="G7" s="11">
        <v>238</v>
      </c>
      <c r="H7" s="11">
        <v>48</v>
      </c>
      <c r="I7" s="11">
        <v>0</v>
      </c>
      <c r="J7" s="11">
        <v>1</v>
      </c>
      <c r="K7" s="11">
        <v>2</v>
      </c>
      <c r="L7" s="11">
        <v>6</v>
      </c>
      <c r="M7" s="11">
        <v>136</v>
      </c>
      <c r="N7" s="11">
        <v>430</v>
      </c>
      <c r="O7" s="11">
        <v>146</v>
      </c>
      <c r="P7" s="11">
        <v>10</v>
      </c>
      <c r="Q7" s="11">
        <v>6</v>
      </c>
      <c r="R7" s="11">
        <v>336</v>
      </c>
      <c r="S7" s="11">
        <v>95</v>
      </c>
      <c r="T7" s="11">
        <v>0</v>
      </c>
      <c r="U7" s="11">
        <v>19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53</v>
      </c>
    </row>
    <row r="8" spans="1:29" x14ac:dyDescent="0.25">
      <c r="A8" s="8" t="s">
        <v>7</v>
      </c>
      <c r="B8" s="9">
        <v>226</v>
      </c>
      <c r="C8" s="9">
        <v>525</v>
      </c>
      <c r="D8" s="9">
        <v>2704</v>
      </c>
      <c r="E8" s="9">
        <v>704</v>
      </c>
      <c r="F8" s="9">
        <v>7</v>
      </c>
      <c r="G8" s="9">
        <v>239</v>
      </c>
      <c r="H8" s="9">
        <v>21</v>
      </c>
      <c r="I8" s="9">
        <v>2</v>
      </c>
      <c r="J8" s="9">
        <v>0</v>
      </c>
      <c r="K8" s="9">
        <v>42</v>
      </c>
      <c r="L8" s="9">
        <v>10</v>
      </c>
      <c r="M8" s="9">
        <v>1206</v>
      </c>
      <c r="N8" s="9">
        <v>77</v>
      </c>
      <c r="O8" s="9">
        <v>72</v>
      </c>
      <c r="P8" s="9">
        <v>2</v>
      </c>
      <c r="Q8" s="9">
        <v>2</v>
      </c>
      <c r="R8" s="9">
        <v>68</v>
      </c>
      <c r="S8" s="9">
        <v>1017</v>
      </c>
      <c r="T8" s="9">
        <v>6</v>
      </c>
      <c r="U8" s="9">
        <v>4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244</v>
      </c>
    </row>
    <row r="9" spans="1:29" x14ac:dyDescent="0.25">
      <c r="A9" s="10" t="s">
        <v>17</v>
      </c>
      <c r="B9" s="11">
        <v>368</v>
      </c>
      <c r="C9" s="11">
        <v>1112</v>
      </c>
      <c r="D9" s="11">
        <v>546</v>
      </c>
      <c r="E9" s="11">
        <v>149</v>
      </c>
      <c r="F9" s="11">
        <v>14</v>
      </c>
      <c r="G9" s="11">
        <v>126</v>
      </c>
      <c r="H9" s="11">
        <v>92</v>
      </c>
      <c r="I9" s="11">
        <v>9</v>
      </c>
      <c r="J9" s="11">
        <v>4</v>
      </c>
      <c r="K9" s="11">
        <v>3</v>
      </c>
      <c r="L9" s="11">
        <v>13</v>
      </c>
      <c r="M9" s="11">
        <v>212</v>
      </c>
      <c r="N9" s="11">
        <v>64</v>
      </c>
      <c r="O9" s="11">
        <v>2</v>
      </c>
      <c r="P9" s="11">
        <v>0</v>
      </c>
      <c r="Q9" s="11">
        <v>37</v>
      </c>
      <c r="R9" s="11">
        <v>44</v>
      </c>
      <c r="S9" s="11">
        <v>73</v>
      </c>
      <c r="T9" s="11">
        <v>19</v>
      </c>
      <c r="U9" s="11">
        <v>29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10</v>
      </c>
    </row>
    <row r="10" spans="1:29" x14ac:dyDescent="0.25">
      <c r="A10" s="8" t="s">
        <v>20</v>
      </c>
      <c r="B10" s="9">
        <v>376</v>
      </c>
      <c r="C10" s="9">
        <v>193</v>
      </c>
      <c r="D10" s="9">
        <v>3580</v>
      </c>
      <c r="E10" s="9">
        <v>1743</v>
      </c>
      <c r="F10" s="9">
        <v>35</v>
      </c>
      <c r="G10" s="9">
        <v>97</v>
      </c>
      <c r="H10" s="9">
        <v>19</v>
      </c>
      <c r="I10" s="9">
        <v>16</v>
      </c>
      <c r="J10" s="9">
        <v>30</v>
      </c>
      <c r="K10" s="9">
        <v>23</v>
      </c>
      <c r="L10" s="9">
        <v>32</v>
      </c>
      <c r="M10" s="9">
        <v>2292</v>
      </c>
      <c r="N10" s="9">
        <v>236</v>
      </c>
      <c r="O10" s="9">
        <v>0</v>
      </c>
      <c r="P10" s="9">
        <v>25</v>
      </c>
      <c r="Q10" s="9">
        <v>2</v>
      </c>
      <c r="R10" s="9">
        <v>168</v>
      </c>
      <c r="S10" s="9">
        <v>726</v>
      </c>
      <c r="T10" s="9">
        <v>91</v>
      </c>
      <c r="U10" s="9">
        <v>57</v>
      </c>
      <c r="V10" s="9">
        <v>6</v>
      </c>
      <c r="W10" s="9">
        <v>6</v>
      </c>
      <c r="X10" s="9">
        <v>14</v>
      </c>
      <c r="Y10" s="9">
        <v>0</v>
      </c>
      <c r="Z10" s="9">
        <v>395</v>
      </c>
      <c r="AA10" s="9">
        <v>0</v>
      </c>
      <c r="AB10" s="9">
        <v>0</v>
      </c>
      <c r="AC10" s="9">
        <v>80</v>
      </c>
    </row>
    <row r="11" spans="1:29" x14ac:dyDescent="0.25">
      <c r="A11" s="10" t="s">
        <v>23</v>
      </c>
      <c r="B11" s="11">
        <v>218</v>
      </c>
      <c r="C11" s="11">
        <v>194</v>
      </c>
      <c r="D11" s="11">
        <v>1310</v>
      </c>
      <c r="E11" s="11">
        <v>727</v>
      </c>
      <c r="F11" s="11">
        <v>13</v>
      </c>
      <c r="G11" s="11">
        <v>386</v>
      </c>
      <c r="H11" s="11">
        <v>53</v>
      </c>
      <c r="I11" s="11">
        <v>15</v>
      </c>
      <c r="J11" s="11">
        <v>3</v>
      </c>
      <c r="K11" s="11">
        <v>78</v>
      </c>
      <c r="L11" s="11">
        <v>217</v>
      </c>
      <c r="M11" s="11">
        <v>196</v>
      </c>
      <c r="N11" s="11">
        <v>0</v>
      </c>
      <c r="O11" s="11">
        <v>0</v>
      </c>
      <c r="P11" s="11">
        <v>1</v>
      </c>
      <c r="Q11" s="11">
        <v>0</v>
      </c>
      <c r="R11" s="11">
        <v>131</v>
      </c>
      <c r="S11" s="11">
        <v>375</v>
      </c>
      <c r="T11" s="11">
        <v>10</v>
      </c>
      <c r="U11" s="11">
        <v>32</v>
      </c>
      <c r="V11" s="11">
        <v>0</v>
      </c>
      <c r="W11" s="11">
        <v>0</v>
      </c>
      <c r="X11" s="11">
        <v>10</v>
      </c>
      <c r="Y11" s="11">
        <v>0</v>
      </c>
      <c r="Z11" s="11">
        <v>0</v>
      </c>
      <c r="AA11" s="11">
        <v>0</v>
      </c>
      <c r="AB11" s="11">
        <v>0</v>
      </c>
      <c r="AC11" s="11">
        <v>606</v>
      </c>
    </row>
    <row r="12" spans="1:29" x14ac:dyDescent="0.25">
      <c r="A12" s="8" t="s">
        <v>28</v>
      </c>
      <c r="B12" s="9">
        <v>245</v>
      </c>
      <c r="C12" s="9">
        <v>501</v>
      </c>
      <c r="D12" s="9">
        <v>8868</v>
      </c>
      <c r="E12" s="9">
        <v>2265</v>
      </c>
      <c r="F12" s="9">
        <v>1</v>
      </c>
      <c r="G12" s="9">
        <v>96</v>
      </c>
      <c r="H12" s="9">
        <v>84</v>
      </c>
      <c r="I12" s="9">
        <v>28</v>
      </c>
      <c r="J12" s="9">
        <v>0</v>
      </c>
      <c r="K12" s="9">
        <v>102</v>
      </c>
      <c r="L12" s="9">
        <v>753</v>
      </c>
      <c r="M12" s="9">
        <v>9470</v>
      </c>
      <c r="N12" s="9">
        <v>1</v>
      </c>
      <c r="O12" s="9">
        <v>0</v>
      </c>
      <c r="P12" s="9">
        <v>2</v>
      </c>
      <c r="Q12" s="9">
        <v>7</v>
      </c>
      <c r="R12" s="9">
        <v>902</v>
      </c>
      <c r="S12" s="9">
        <v>80</v>
      </c>
      <c r="T12" s="9">
        <v>2096</v>
      </c>
      <c r="U12" s="9">
        <v>232</v>
      </c>
      <c r="V12" s="9">
        <v>0</v>
      </c>
      <c r="W12" s="9">
        <v>0</v>
      </c>
      <c r="X12" s="9">
        <v>14</v>
      </c>
      <c r="Y12" s="9">
        <v>3</v>
      </c>
      <c r="Z12" s="9">
        <v>1519</v>
      </c>
      <c r="AA12" s="9">
        <v>12</v>
      </c>
      <c r="AB12" s="9">
        <v>0</v>
      </c>
      <c r="AC12" s="9">
        <v>1</v>
      </c>
    </row>
    <row r="13" spans="1:29" x14ac:dyDescent="0.25">
      <c r="A13" s="10" t="s">
        <v>30</v>
      </c>
      <c r="B13" s="11">
        <v>2540</v>
      </c>
      <c r="C13" s="11">
        <v>3925</v>
      </c>
      <c r="D13" s="11">
        <v>5004</v>
      </c>
      <c r="E13" s="11">
        <v>3753</v>
      </c>
      <c r="F13" s="11">
        <v>883</v>
      </c>
      <c r="G13" s="11">
        <v>2300</v>
      </c>
      <c r="H13" s="11">
        <v>82</v>
      </c>
      <c r="I13" s="11">
        <v>58</v>
      </c>
      <c r="J13" s="11">
        <v>66</v>
      </c>
      <c r="K13" s="11">
        <v>895</v>
      </c>
      <c r="L13" s="11">
        <v>1</v>
      </c>
      <c r="M13" s="11">
        <v>5004</v>
      </c>
      <c r="N13" s="11">
        <v>165</v>
      </c>
      <c r="O13" s="11">
        <v>7</v>
      </c>
      <c r="P13" s="11">
        <v>23</v>
      </c>
      <c r="Q13" s="11">
        <v>0</v>
      </c>
      <c r="R13" s="11">
        <v>826</v>
      </c>
      <c r="S13" s="11">
        <v>3457</v>
      </c>
      <c r="T13" s="11">
        <v>31</v>
      </c>
      <c r="U13" s="11">
        <v>482</v>
      </c>
      <c r="V13" s="11">
        <v>0</v>
      </c>
      <c r="W13" s="11">
        <v>0</v>
      </c>
      <c r="X13" s="11">
        <v>0</v>
      </c>
      <c r="Y13" s="11">
        <v>0</v>
      </c>
      <c r="Z13" s="11">
        <v>598</v>
      </c>
      <c r="AA13" s="11">
        <v>2</v>
      </c>
      <c r="AB13" s="11">
        <v>0</v>
      </c>
      <c r="AC13" s="11">
        <v>57</v>
      </c>
    </row>
    <row r="14" spans="1:29" x14ac:dyDescent="0.25">
      <c r="A14" s="8" t="s">
        <v>33</v>
      </c>
      <c r="B14" s="9">
        <v>183</v>
      </c>
      <c r="C14" s="9">
        <v>708</v>
      </c>
      <c r="D14" s="9">
        <v>2555</v>
      </c>
      <c r="E14" s="9">
        <v>783</v>
      </c>
      <c r="F14" s="9">
        <v>6</v>
      </c>
      <c r="G14" s="9">
        <v>273</v>
      </c>
      <c r="H14" s="9">
        <v>53</v>
      </c>
      <c r="I14" s="9">
        <v>9</v>
      </c>
      <c r="J14" s="9">
        <v>30</v>
      </c>
      <c r="K14" s="9">
        <v>45</v>
      </c>
      <c r="L14" s="9">
        <v>42</v>
      </c>
      <c r="M14" s="9">
        <v>864</v>
      </c>
      <c r="N14" s="9">
        <v>572</v>
      </c>
      <c r="O14" s="9">
        <v>65</v>
      </c>
      <c r="P14" s="9">
        <v>48</v>
      </c>
      <c r="Q14" s="9">
        <v>7</v>
      </c>
      <c r="R14" s="9">
        <v>113</v>
      </c>
      <c r="S14" s="9">
        <v>53</v>
      </c>
      <c r="T14" s="9">
        <v>52</v>
      </c>
      <c r="U14" s="9">
        <v>36</v>
      </c>
      <c r="V14" s="9">
        <v>0</v>
      </c>
      <c r="W14" s="9">
        <v>0</v>
      </c>
      <c r="X14" s="9">
        <v>1</v>
      </c>
      <c r="Y14" s="9">
        <v>0</v>
      </c>
      <c r="Z14" s="9">
        <v>0</v>
      </c>
      <c r="AA14" s="9">
        <v>0</v>
      </c>
      <c r="AB14" s="9">
        <v>0</v>
      </c>
      <c r="AC14" s="9">
        <v>111</v>
      </c>
    </row>
    <row r="15" spans="1:29" x14ac:dyDescent="0.25">
      <c r="A15" s="10" t="s">
        <v>34</v>
      </c>
      <c r="B15" s="11">
        <v>366</v>
      </c>
      <c r="C15" s="11">
        <v>384</v>
      </c>
      <c r="D15" s="11">
        <v>2585</v>
      </c>
      <c r="E15" s="11">
        <v>840</v>
      </c>
      <c r="F15" s="11">
        <v>50</v>
      </c>
      <c r="G15" s="11">
        <v>319</v>
      </c>
      <c r="H15" s="11">
        <v>49</v>
      </c>
      <c r="I15" s="11">
        <v>128</v>
      </c>
      <c r="J15" s="11">
        <v>1</v>
      </c>
      <c r="K15" s="11">
        <v>184</v>
      </c>
      <c r="L15" s="11">
        <v>41</v>
      </c>
      <c r="M15" s="11">
        <v>1026</v>
      </c>
      <c r="N15" s="11">
        <v>82</v>
      </c>
      <c r="O15" s="11">
        <v>0</v>
      </c>
      <c r="P15" s="11">
        <v>10</v>
      </c>
      <c r="Q15" s="11">
        <v>2</v>
      </c>
      <c r="R15" s="11">
        <v>115</v>
      </c>
      <c r="S15" s="11">
        <v>539</v>
      </c>
      <c r="T15" s="11">
        <v>7</v>
      </c>
      <c r="U15" s="11">
        <v>9</v>
      </c>
      <c r="V15" s="11">
        <v>0</v>
      </c>
      <c r="W15" s="11">
        <v>0</v>
      </c>
      <c r="X15" s="11">
        <v>0</v>
      </c>
      <c r="Y15" s="11">
        <v>0</v>
      </c>
      <c r="Z15" s="11">
        <v>5</v>
      </c>
      <c r="AA15" s="11">
        <v>0</v>
      </c>
      <c r="AB15" s="11">
        <v>0</v>
      </c>
      <c r="AC15" s="11">
        <v>3</v>
      </c>
    </row>
    <row r="16" spans="1:29" x14ac:dyDescent="0.25">
      <c r="A16" s="8" t="s">
        <v>36</v>
      </c>
      <c r="B16" s="9">
        <v>767</v>
      </c>
      <c r="C16" s="9">
        <v>888</v>
      </c>
      <c r="D16" s="9">
        <v>7091</v>
      </c>
      <c r="E16" s="9">
        <v>1185</v>
      </c>
      <c r="F16" s="9">
        <v>99</v>
      </c>
      <c r="G16" s="9">
        <v>67</v>
      </c>
      <c r="H16" s="9">
        <v>55</v>
      </c>
      <c r="I16" s="9">
        <v>0</v>
      </c>
      <c r="J16" s="9">
        <v>12</v>
      </c>
      <c r="K16" s="9">
        <v>91</v>
      </c>
      <c r="L16" s="9">
        <v>94</v>
      </c>
      <c r="M16" s="9">
        <v>2610</v>
      </c>
      <c r="N16" s="9">
        <v>554</v>
      </c>
      <c r="O16" s="9">
        <v>211</v>
      </c>
      <c r="P16" s="9">
        <v>41</v>
      </c>
      <c r="Q16" s="9">
        <v>16</v>
      </c>
      <c r="R16" s="9">
        <v>752</v>
      </c>
      <c r="S16" s="9">
        <v>3260</v>
      </c>
      <c r="T16" s="9">
        <v>246</v>
      </c>
      <c r="U16" s="9">
        <v>60</v>
      </c>
      <c r="V16" s="9">
        <v>0</v>
      </c>
      <c r="W16" s="9">
        <v>0</v>
      </c>
      <c r="X16" s="9">
        <v>4</v>
      </c>
      <c r="Y16" s="9">
        <v>0</v>
      </c>
      <c r="Z16" s="9">
        <v>33</v>
      </c>
      <c r="AA16" s="9">
        <v>3</v>
      </c>
      <c r="AB16" s="9">
        <v>1</v>
      </c>
      <c r="AC16" s="9">
        <v>2</v>
      </c>
    </row>
    <row r="17" spans="1:29" x14ac:dyDescent="0.25">
      <c r="A17" s="10" t="s">
        <v>37</v>
      </c>
      <c r="B17" s="11">
        <v>384</v>
      </c>
      <c r="C17" s="11">
        <v>592</v>
      </c>
      <c r="D17" s="11">
        <v>3168</v>
      </c>
      <c r="E17" s="11">
        <v>277</v>
      </c>
      <c r="F17" s="11">
        <v>9</v>
      </c>
      <c r="G17" s="11">
        <v>125</v>
      </c>
      <c r="H17" s="11">
        <v>44</v>
      </c>
      <c r="I17" s="11">
        <v>8</v>
      </c>
      <c r="J17" s="11">
        <v>7</v>
      </c>
      <c r="K17" s="11">
        <v>18</v>
      </c>
      <c r="L17" s="11">
        <v>7</v>
      </c>
      <c r="M17" s="11">
        <v>2248</v>
      </c>
      <c r="N17" s="11">
        <v>113</v>
      </c>
      <c r="O17" s="11">
        <v>73</v>
      </c>
      <c r="P17" s="11">
        <v>6</v>
      </c>
      <c r="Q17" s="11">
        <v>0</v>
      </c>
      <c r="R17" s="11">
        <v>173</v>
      </c>
      <c r="S17" s="11">
        <v>377</v>
      </c>
      <c r="T17" s="11">
        <v>8</v>
      </c>
      <c r="U17" s="11">
        <v>22</v>
      </c>
      <c r="V17" s="11">
        <v>0</v>
      </c>
      <c r="W17" s="11">
        <v>0</v>
      </c>
      <c r="X17" s="11">
        <v>0</v>
      </c>
      <c r="Y17" s="11">
        <v>1</v>
      </c>
      <c r="Z17" s="11">
        <v>7</v>
      </c>
      <c r="AA17" s="11">
        <v>0</v>
      </c>
      <c r="AB17" s="11">
        <v>0</v>
      </c>
      <c r="AC17" s="11">
        <v>2</v>
      </c>
    </row>
    <row r="18" spans="1:29" x14ac:dyDescent="0.25">
      <c r="A18" s="8" t="s">
        <v>40</v>
      </c>
      <c r="B18" s="9">
        <v>1320</v>
      </c>
      <c r="C18" s="9">
        <v>1417</v>
      </c>
      <c r="D18" s="9">
        <v>6769</v>
      </c>
      <c r="E18" s="9">
        <v>1561</v>
      </c>
      <c r="F18" s="9">
        <v>73</v>
      </c>
      <c r="G18" s="9">
        <v>758</v>
      </c>
      <c r="H18" s="9">
        <v>127</v>
      </c>
      <c r="I18" s="9">
        <v>12</v>
      </c>
      <c r="J18" s="9">
        <v>45</v>
      </c>
      <c r="K18" s="9">
        <v>111</v>
      </c>
      <c r="L18" s="9">
        <v>127</v>
      </c>
      <c r="M18" s="9">
        <v>4546</v>
      </c>
      <c r="N18" s="9">
        <v>573</v>
      </c>
      <c r="O18" s="9">
        <v>1</v>
      </c>
      <c r="P18" s="9">
        <v>41</v>
      </c>
      <c r="Q18" s="9">
        <v>6</v>
      </c>
      <c r="R18" s="9">
        <v>453</v>
      </c>
      <c r="S18" s="9">
        <v>803</v>
      </c>
      <c r="T18" s="9">
        <v>4</v>
      </c>
      <c r="U18" s="9">
        <v>468</v>
      </c>
      <c r="V18" s="9">
        <v>0</v>
      </c>
      <c r="W18" s="9">
        <v>0</v>
      </c>
      <c r="X18" s="9">
        <v>0</v>
      </c>
      <c r="Y18" s="9">
        <v>0</v>
      </c>
      <c r="Z18" s="9">
        <v>4</v>
      </c>
      <c r="AA18" s="9">
        <v>7</v>
      </c>
      <c r="AB18" s="9">
        <v>0</v>
      </c>
      <c r="AC18" s="9">
        <v>14</v>
      </c>
    </row>
    <row r="19" spans="1:29" x14ac:dyDescent="0.25">
      <c r="A19" s="10" t="s">
        <v>42</v>
      </c>
      <c r="B19" s="11">
        <v>217</v>
      </c>
      <c r="C19" s="11">
        <v>258</v>
      </c>
      <c r="D19" s="11">
        <v>9570</v>
      </c>
      <c r="E19" s="11">
        <v>1184</v>
      </c>
      <c r="F19" s="11">
        <v>0</v>
      </c>
      <c r="G19" s="11">
        <v>391</v>
      </c>
      <c r="H19" s="11">
        <v>51</v>
      </c>
      <c r="I19" s="11">
        <v>11</v>
      </c>
      <c r="J19" s="11">
        <v>0</v>
      </c>
      <c r="K19" s="11">
        <v>12</v>
      </c>
      <c r="L19" s="11">
        <v>28</v>
      </c>
      <c r="M19" s="11">
        <v>970</v>
      </c>
      <c r="N19" s="11">
        <v>968</v>
      </c>
      <c r="O19" s="11">
        <v>0</v>
      </c>
      <c r="P19" s="11">
        <v>3</v>
      </c>
      <c r="Q19" s="11">
        <v>52</v>
      </c>
      <c r="R19" s="11">
        <v>896</v>
      </c>
      <c r="S19" s="11">
        <v>655</v>
      </c>
      <c r="T19" s="11">
        <v>134</v>
      </c>
      <c r="U19" s="11">
        <v>0</v>
      </c>
      <c r="V19" s="11">
        <v>0</v>
      </c>
      <c r="W19" s="11">
        <v>0</v>
      </c>
      <c r="X19" s="11">
        <v>1</v>
      </c>
      <c r="Y19" s="11">
        <v>0</v>
      </c>
      <c r="Z19" s="11">
        <v>22</v>
      </c>
      <c r="AA19" s="11">
        <v>1</v>
      </c>
      <c r="AB19" s="11">
        <v>0</v>
      </c>
      <c r="AC19" s="11">
        <v>3</v>
      </c>
    </row>
    <row r="20" spans="1:29" x14ac:dyDescent="0.25">
      <c r="A20" s="8" t="s">
        <v>124</v>
      </c>
      <c r="B20" s="9">
        <v>52</v>
      </c>
      <c r="C20" s="9">
        <v>432</v>
      </c>
      <c r="D20" s="9">
        <v>753</v>
      </c>
      <c r="E20" s="9">
        <v>276</v>
      </c>
      <c r="F20" s="9">
        <v>1</v>
      </c>
      <c r="G20" s="9">
        <v>206</v>
      </c>
      <c r="H20" s="9">
        <v>76</v>
      </c>
      <c r="I20" s="9">
        <v>3</v>
      </c>
      <c r="J20" s="9">
        <v>39</v>
      </c>
      <c r="K20" s="9">
        <v>17</v>
      </c>
      <c r="L20" s="9">
        <v>32</v>
      </c>
      <c r="M20" s="9">
        <v>395</v>
      </c>
      <c r="N20" s="9">
        <v>7</v>
      </c>
      <c r="O20" s="9">
        <v>0</v>
      </c>
      <c r="P20" s="9">
        <v>1</v>
      </c>
      <c r="Q20" s="9">
        <v>3</v>
      </c>
      <c r="R20" s="9">
        <v>155</v>
      </c>
      <c r="S20" s="9">
        <v>275</v>
      </c>
      <c r="T20" s="9">
        <v>20</v>
      </c>
      <c r="U20" s="9">
        <v>28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131</v>
      </c>
    </row>
    <row r="21" spans="1:29" x14ac:dyDescent="0.25">
      <c r="A21" s="10" t="s">
        <v>125</v>
      </c>
      <c r="B21" s="11">
        <v>385</v>
      </c>
      <c r="C21" s="11">
        <v>286</v>
      </c>
      <c r="D21" s="11">
        <v>1175</v>
      </c>
      <c r="E21" s="11">
        <v>497</v>
      </c>
      <c r="F21" s="11">
        <v>92</v>
      </c>
      <c r="G21" s="11">
        <v>3</v>
      </c>
      <c r="H21" s="11">
        <v>2</v>
      </c>
      <c r="I21" s="11">
        <v>3</v>
      </c>
      <c r="J21" s="11">
        <v>0</v>
      </c>
      <c r="K21" s="11">
        <v>58</v>
      </c>
      <c r="L21" s="11">
        <v>93</v>
      </c>
      <c r="M21" s="11">
        <v>471</v>
      </c>
      <c r="N21" s="11">
        <v>29</v>
      </c>
      <c r="O21" s="11">
        <v>83</v>
      </c>
      <c r="P21" s="11">
        <v>16</v>
      </c>
      <c r="Q21" s="11">
        <v>7</v>
      </c>
      <c r="R21" s="11">
        <v>21</v>
      </c>
      <c r="S21" s="11">
        <v>178</v>
      </c>
      <c r="T21" s="11">
        <v>10</v>
      </c>
      <c r="U21" s="11">
        <v>4</v>
      </c>
      <c r="V21" s="11">
        <v>0</v>
      </c>
      <c r="W21" s="11">
        <v>0</v>
      </c>
      <c r="X21" s="11">
        <v>1</v>
      </c>
      <c r="Y21" s="11">
        <v>0</v>
      </c>
      <c r="Z21" s="11">
        <v>0</v>
      </c>
      <c r="AA21" s="11">
        <v>0</v>
      </c>
      <c r="AB21" s="11">
        <v>0</v>
      </c>
      <c r="AC21" s="11">
        <v>21</v>
      </c>
    </row>
    <row r="22" spans="1:29" x14ac:dyDescent="0.25">
      <c r="A22" s="8" t="s">
        <v>43</v>
      </c>
      <c r="B22" s="9">
        <v>103</v>
      </c>
      <c r="C22" s="9">
        <v>110</v>
      </c>
      <c r="D22" s="9">
        <v>4685</v>
      </c>
      <c r="E22" s="9">
        <v>662</v>
      </c>
      <c r="F22" s="9">
        <v>104</v>
      </c>
      <c r="G22" s="9">
        <v>580</v>
      </c>
      <c r="H22" s="9">
        <v>239</v>
      </c>
      <c r="I22" s="9">
        <v>8</v>
      </c>
      <c r="J22" s="9">
        <v>427</v>
      </c>
      <c r="K22" s="9">
        <v>103</v>
      </c>
      <c r="L22" s="9">
        <v>160</v>
      </c>
      <c r="M22" s="9">
        <v>2216</v>
      </c>
      <c r="N22" s="9">
        <v>154</v>
      </c>
      <c r="O22" s="9">
        <v>15</v>
      </c>
      <c r="P22" s="9">
        <v>147</v>
      </c>
      <c r="Q22" s="9">
        <v>10</v>
      </c>
      <c r="R22" s="9">
        <v>195</v>
      </c>
      <c r="S22" s="9">
        <v>1195</v>
      </c>
      <c r="T22" s="9">
        <v>114</v>
      </c>
      <c r="U22" s="9">
        <v>169</v>
      </c>
      <c r="V22" s="9">
        <v>0</v>
      </c>
      <c r="W22" s="9">
        <v>0</v>
      </c>
      <c r="X22" s="9">
        <v>1</v>
      </c>
      <c r="Y22" s="9">
        <v>0</v>
      </c>
      <c r="Z22" s="9">
        <v>69</v>
      </c>
      <c r="AA22" s="9">
        <v>0</v>
      </c>
      <c r="AB22" s="9">
        <v>0</v>
      </c>
      <c r="AC22" s="9">
        <v>298</v>
      </c>
    </row>
    <row r="23" spans="1:29" x14ac:dyDescent="0.25">
      <c r="A23" s="10" t="s">
        <v>44</v>
      </c>
      <c r="B23" s="11">
        <v>11514</v>
      </c>
      <c r="C23" s="11">
        <v>9151</v>
      </c>
      <c r="D23" s="11">
        <v>57818</v>
      </c>
      <c r="E23" s="11">
        <v>8294</v>
      </c>
      <c r="F23" s="11">
        <v>1291</v>
      </c>
      <c r="G23" s="11">
        <v>5797</v>
      </c>
      <c r="H23" s="11">
        <v>1862</v>
      </c>
      <c r="I23" s="11">
        <v>923</v>
      </c>
      <c r="J23" s="11">
        <v>2573</v>
      </c>
      <c r="K23" s="11">
        <v>1052</v>
      </c>
      <c r="L23" s="11">
        <v>1791</v>
      </c>
      <c r="M23" s="11">
        <v>28742</v>
      </c>
      <c r="N23" s="11">
        <v>2490</v>
      </c>
      <c r="O23" s="11">
        <v>368</v>
      </c>
      <c r="P23" s="11">
        <v>1869</v>
      </c>
      <c r="Q23" s="11">
        <v>764</v>
      </c>
      <c r="R23" s="11">
        <v>8706</v>
      </c>
      <c r="S23" s="11">
        <v>18290</v>
      </c>
      <c r="T23" s="11">
        <v>1612</v>
      </c>
      <c r="U23" s="11">
        <v>1976</v>
      </c>
      <c r="V23" s="11">
        <v>1</v>
      </c>
      <c r="W23" s="11">
        <v>0</v>
      </c>
      <c r="X23" s="11">
        <v>58</v>
      </c>
      <c r="Y23" s="11">
        <v>4</v>
      </c>
      <c r="Z23" s="11">
        <v>1222</v>
      </c>
      <c r="AA23" s="11">
        <v>20</v>
      </c>
      <c r="AB23" s="11">
        <v>2</v>
      </c>
      <c r="AC23" s="11">
        <v>2586</v>
      </c>
    </row>
    <row r="24" spans="1:29" x14ac:dyDescent="0.25">
      <c r="A24" s="18" t="s">
        <v>159</v>
      </c>
      <c r="B24" s="19">
        <f>SUM(B4:B23)</f>
        <v>21657</v>
      </c>
      <c r="C24" s="19">
        <f t="shared" ref="C24:AC24" si="0">SUM(C4:C23)</f>
        <v>24443</v>
      </c>
      <c r="D24" s="19">
        <f t="shared" si="0"/>
        <v>159158</v>
      </c>
      <c r="E24" s="19">
        <f t="shared" si="0"/>
        <v>25413</v>
      </c>
      <c r="F24" s="19">
        <f t="shared" si="0"/>
        <v>2783</v>
      </c>
      <c r="G24" s="19">
        <f t="shared" si="0"/>
        <v>17160</v>
      </c>
      <c r="H24" s="19">
        <f t="shared" si="0"/>
        <v>4401</v>
      </c>
      <c r="I24" s="19">
        <f t="shared" si="0"/>
        <v>1497</v>
      </c>
      <c r="J24" s="19">
        <f t="shared" si="0"/>
        <v>3648</v>
      </c>
      <c r="K24" s="19">
        <f t="shared" si="0"/>
        <v>3356</v>
      </c>
      <c r="L24" s="19">
        <f t="shared" si="0"/>
        <v>4438</v>
      </c>
      <c r="M24" s="19">
        <f t="shared" si="0"/>
        <v>82864</v>
      </c>
      <c r="N24" s="19">
        <f t="shared" si="0"/>
        <v>9325</v>
      </c>
      <c r="O24" s="19">
        <f t="shared" si="0"/>
        <v>1056</v>
      </c>
      <c r="P24" s="19">
        <f t="shared" si="0"/>
        <v>2292</v>
      </c>
      <c r="Q24" s="19">
        <f t="shared" si="0"/>
        <v>942</v>
      </c>
      <c r="R24" s="19">
        <f t="shared" si="0"/>
        <v>14438</v>
      </c>
      <c r="S24" s="19">
        <f t="shared" si="0"/>
        <v>36393</v>
      </c>
      <c r="T24" s="19">
        <f t="shared" si="0"/>
        <v>5396</v>
      </c>
      <c r="U24" s="19">
        <f t="shared" si="0"/>
        <v>5555</v>
      </c>
      <c r="V24" s="19">
        <f t="shared" si="0"/>
        <v>16</v>
      </c>
      <c r="W24" s="19">
        <f t="shared" si="0"/>
        <v>6</v>
      </c>
      <c r="X24" s="19">
        <f t="shared" si="0"/>
        <v>149</v>
      </c>
      <c r="Y24" s="19">
        <f t="shared" si="0"/>
        <v>8</v>
      </c>
      <c r="Z24" s="19">
        <f t="shared" si="0"/>
        <v>4236</v>
      </c>
      <c r="AA24" s="19">
        <f t="shared" si="0"/>
        <v>102</v>
      </c>
      <c r="AB24" s="19">
        <f t="shared" si="0"/>
        <v>5</v>
      </c>
      <c r="AC24" s="19">
        <f t="shared" si="0"/>
        <v>4278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115" zoomScaleNormal="115" workbookViewId="0">
      <selection activeCell="A5" sqref="A5"/>
    </sheetView>
  </sheetViews>
  <sheetFormatPr defaultRowHeight="15" x14ac:dyDescent="0.25"/>
  <sheetData>
    <row r="1" spans="1:3" x14ac:dyDescent="0.25">
      <c r="A1" t="s">
        <v>131</v>
      </c>
    </row>
    <row r="2" spans="1:3" ht="18.75" x14ac:dyDescent="0.25">
      <c r="A2" s="1" t="s">
        <v>126</v>
      </c>
      <c r="B2" s="2"/>
    </row>
    <row r="3" spans="1:3" x14ac:dyDescent="0.25">
      <c r="A3" s="3"/>
      <c r="B3" s="3"/>
    </row>
    <row r="4" spans="1:3" x14ac:dyDescent="0.25">
      <c r="A4" s="5"/>
      <c r="B4" s="6"/>
      <c r="C4" s="6" t="s">
        <v>47</v>
      </c>
    </row>
    <row r="5" spans="1:3" x14ac:dyDescent="0.25">
      <c r="A5" s="8" t="s">
        <v>127</v>
      </c>
      <c r="B5" s="9" t="s">
        <v>128</v>
      </c>
      <c r="C5" s="9">
        <v>28391</v>
      </c>
    </row>
    <row r="6" spans="1:3" x14ac:dyDescent="0.25">
      <c r="A6" s="10"/>
      <c r="B6" s="11" t="s">
        <v>129</v>
      </c>
      <c r="C6" s="11">
        <v>20619</v>
      </c>
    </row>
    <row r="7" spans="1:3" x14ac:dyDescent="0.25">
      <c r="A7" s="8"/>
      <c r="B7" s="9" t="s">
        <v>130</v>
      </c>
      <c r="C7" s="9">
        <v>84252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A4" sqref="A4"/>
    </sheetView>
  </sheetViews>
  <sheetFormatPr defaultRowHeight="15" x14ac:dyDescent="0.25"/>
  <cols>
    <col min="1" max="1" width="7.7109375" customWidth="1"/>
    <col min="2" max="2" width="4" bestFit="1" customWidth="1"/>
    <col min="3" max="3" width="5.42578125" bestFit="1" customWidth="1"/>
    <col min="4" max="4" width="6" bestFit="1" customWidth="1"/>
    <col min="5" max="5" width="3.5703125" bestFit="1" customWidth="1"/>
    <col min="6" max="6" width="4" bestFit="1" customWidth="1"/>
    <col min="7" max="8" width="6" bestFit="1" customWidth="1"/>
  </cols>
  <sheetData>
    <row r="1" spans="1:8" ht="23.25" x14ac:dyDescent="0.25">
      <c r="A1" s="4" t="s">
        <v>132</v>
      </c>
    </row>
    <row r="2" spans="1:8" x14ac:dyDescent="0.25">
      <c r="A2" s="1" t="s">
        <v>126</v>
      </c>
    </row>
    <row r="4" spans="1:8" ht="83.25" customHeight="1" x14ac:dyDescent="0.25">
      <c r="A4" s="5" t="s">
        <v>47</v>
      </c>
      <c r="B4" s="6" t="s">
        <v>51</v>
      </c>
      <c r="C4" s="6" t="s">
        <v>133</v>
      </c>
      <c r="D4" s="6" t="s">
        <v>134</v>
      </c>
      <c r="E4" s="6" t="s">
        <v>135</v>
      </c>
      <c r="F4" s="7" t="s">
        <v>100</v>
      </c>
      <c r="G4" s="6" t="s">
        <v>136</v>
      </c>
      <c r="H4" s="5" t="s">
        <v>137</v>
      </c>
    </row>
    <row r="5" spans="1:8" x14ac:dyDescent="0.25">
      <c r="A5" s="8">
        <v>3093</v>
      </c>
      <c r="B5" s="9">
        <v>295</v>
      </c>
      <c r="C5" s="9">
        <v>1058</v>
      </c>
      <c r="D5" s="9">
        <v>111</v>
      </c>
      <c r="E5" s="9">
        <v>47</v>
      </c>
      <c r="F5" s="9">
        <v>371</v>
      </c>
      <c r="G5" s="9">
        <v>13</v>
      </c>
      <c r="H5" s="9">
        <v>51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M7" sqref="M7"/>
    </sheetView>
  </sheetViews>
  <sheetFormatPr defaultRowHeight="15" x14ac:dyDescent="0.25"/>
  <cols>
    <col min="1" max="1" width="5.42578125" customWidth="1"/>
    <col min="2" max="2" width="6" bestFit="1" customWidth="1"/>
    <col min="3" max="3" width="4" bestFit="1" customWidth="1"/>
    <col min="4" max="5" width="6" bestFit="1" customWidth="1"/>
    <col min="6" max="6" width="4" bestFit="1" customWidth="1"/>
    <col min="7" max="8" width="6" bestFit="1" customWidth="1"/>
  </cols>
  <sheetData>
    <row r="1" spans="1:8" ht="23.25" x14ac:dyDescent="0.25">
      <c r="A1" s="4" t="s">
        <v>138</v>
      </c>
    </row>
    <row r="2" spans="1:8" x14ac:dyDescent="0.25">
      <c r="A2" s="1" t="s">
        <v>126</v>
      </c>
    </row>
    <row r="5" spans="1:8" ht="74.25" customHeight="1" x14ac:dyDescent="0.25">
      <c r="A5" s="5" t="s">
        <v>47</v>
      </c>
      <c r="B5" s="6" t="s">
        <v>51</v>
      </c>
      <c r="C5" s="6" t="s">
        <v>133</v>
      </c>
      <c r="D5" s="6" t="s">
        <v>134</v>
      </c>
      <c r="E5" s="6" t="s">
        <v>135</v>
      </c>
      <c r="F5" s="7" t="s">
        <v>100</v>
      </c>
      <c r="G5" s="6" t="s">
        <v>136</v>
      </c>
      <c r="H5" s="5" t="s">
        <v>137</v>
      </c>
    </row>
    <row r="6" spans="1:8" x14ac:dyDescent="0.25">
      <c r="A6" s="8">
        <v>1429</v>
      </c>
      <c r="B6" s="9">
        <v>354</v>
      </c>
      <c r="C6" s="9">
        <v>313</v>
      </c>
      <c r="D6" s="9">
        <v>242</v>
      </c>
      <c r="E6" s="9">
        <v>69</v>
      </c>
      <c r="F6" s="9">
        <v>417</v>
      </c>
      <c r="G6" s="9">
        <v>90</v>
      </c>
      <c r="H6" s="9">
        <v>152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S12" sqref="S12"/>
    </sheetView>
  </sheetViews>
  <sheetFormatPr defaultRowHeight="15" x14ac:dyDescent="0.25"/>
  <cols>
    <col min="1" max="1" width="6.85546875" customWidth="1"/>
    <col min="2" max="2" width="3.5703125" bestFit="1" customWidth="1"/>
    <col min="3" max="3" width="4" bestFit="1" customWidth="1"/>
    <col min="4" max="8" width="3.5703125" bestFit="1" customWidth="1"/>
  </cols>
  <sheetData>
    <row r="1" spans="1:8" ht="23.25" x14ac:dyDescent="0.25">
      <c r="A1" s="4" t="s">
        <v>139</v>
      </c>
    </row>
    <row r="2" spans="1:8" x14ac:dyDescent="0.25">
      <c r="A2" s="1" t="s">
        <v>126</v>
      </c>
    </row>
    <row r="5" spans="1:8" ht="131.25" customHeight="1" x14ac:dyDescent="0.25">
      <c r="A5" s="5" t="s">
        <v>47</v>
      </c>
      <c r="B5" s="6" t="s">
        <v>51</v>
      </c>
      <c r="C5" s="6" t="s">
        <v>133</v>
      </c>
      <c r="D5" s="6" t="s">
        <v>134</v>
      </c>
      <c r="E5" s="6" t="s">
        <v>135</v>
      </c>
      <c r="F5" s="7" t="s">
        <v>100</v>
      </c>
      <c r="G5" s="6" t="s">
        <v>136</v>
      </c>
      <c r="H5" s="5" t="s">
        <v>140</v>
      </c>
    </row>
    <row r="6" spans="1:8" x14ac:dyDescent="0.25">
      <c r="A6" s="8">
        <v>233</v>
      </c>
      <c r="B6" s="9">
        <v>5</v>
      </c>
      <c r="C6" s="9">
        <v>135</v>
      </c>
      <c r="D6" s="9">
        <v>19</v>
      </c>
      <c r="E6" s="9">
        <v>4</v>
      </c>
      <c r="F6" s="9">
        <v>1</v>
      </c>
      <c r="G6" s="9">
        <v>1</v>
      </c>
      <c r="H6" s="9">
        <v>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577B34D49516419E58B9A86A6BD3A2" ma:contentTypeVersion="8" ma:contentTypeDescription="Crie um novo documento." ma:contentTypeScope="" ma:versionID="cbef33bc3d0e02a3fc25993b341b8153">
  <xsd:schema xmlns:xsd="http://www.w3.org/2001/XMLSchema" xmlns:xs="http://www.w3.org/2001/XMLSchema" xmlns:p="http://schemas.microsoft.com/office/2006/metadata/properties" xmlns:ns2="e8f4da7d-fbad-4547-ab7f-16bf82bb2493" targetNamespace="http://schemas.microsoft.com/office/2006/metadata/properties" ma:root="true" ma:fieldsID="56523d878f46c449b029b007c942565a" ns2:_="">
    <xsd:import namespace="e8f4da7d-fbad-4547-ab7f-16bf82bb24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4da7d-fbad-4547-ab7f-16bf82bb2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6955CF-DCD9-4DE7-88C1-718AA0B0028C}"/>
</file>

<file path=customXml/itemProps2.xml><?xml version="1.0" encoding="utf-8"?>
<ds:datastoreItem xmlns:ds="http://schemas.openxmlformats.org/officeDocument/2006/customXml" ds:itemID="{285C98D9-FAEA-4F91-B377-958270480D87}"/>
</file>

<file path=customXml/itemProps3.xml><?xml version="1.0" encoding="utf-8"?>
<ds:datastoreItem xmlns:ds="http://schemas.openxmlformats.org/officeDocument/2006/customXml" ds:itemID="{64EF2580-42B4-47C2-A909-0D6BC0794E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Estatística Ordinária Cível</vt:lpstr>
      <vt:lpstr>Estatística Ordinária Criminal</vt:lpstr>
      <vt:lpstr>Estatística IJ Infr</vt:lpstr>
      <vt:lpstr>Estatística IJ Ñ-Infr</vt:lpstr>
      <vt:lpstr>Estatística Execução Criminal</vt:lpstr>
      <vt:lpstr>Estatística Triagem</vt:lpstr>
      <vt:lpstr>Estatística CIC</vt:lpstr>
      <vt:lpstr>Estatística CAM</vt:lpstr>
      <vt:lpstr>Estatística CRAVI-CIAVI</vt:lpstr>
      <vt:lpstr>Estatística Revisões Criminais</vt:lpstr>
      <vt:lpstr>Estatística VEP</vt:lpstr>
      <vt:lpstr>Estatística Precatórias</vt:lpstr>
      <vt:lpstr>Estatística Curadorias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2021-12-16T17:22:59Z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0x010100A6577B34D49516419E58B9A86A6BD3A2</vt:lpwstr>
  </property>
</Properties>
</file>